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55" activeTab="0"/>
  </bookViews>
  <sheets>
    <sheet name="10740-01-02" sheetId="1" r:id="rId1"/>
  </sheets>
  <definedNames>
    <definedName name="pp">'10740-01-02'!$A$3:$H$6</definedName>
  </definedNames>
  <calcPr calcId="162913"/>
</workbook>
</file>

<file path=xl/sharedStrings.xml><?xml version="1.0" encoding="utf-8"?>
<sst xmlns="http://schemas.openxmlformats.org/spreadsheetml/2006/main" count="52" uniqueCount="42">
  <si>
    <t>公　開　類</t>
  </si>
  <si>
    <t>依據直轄市、縣（市）政府社會處(局)或家庭暴力及性侵害防治中心（含二線輔導、家庭暴力事件服務處）辦理之各項家庭暴力服務業務彙編。</t>
  </si>
  <si>
    <t>公開類</t>
  </si>
  <si>
    <t>半 年 報</t>
  </si>
  <si>
    <t>臺中市家庭暴力被害人保護扶助金額</t>
  </si>
  <si>
    <t>中華民國109年上半年( 1月至6月 )</t>
  </si>
  <si>
    <t>被害人國籍身分</t>
  </si>
  <si>
    <t>總計</t>
  </si>
  <si>
    <t>本國籍非原住民</t>
  </si>
  <si>
    <t>本國籍原住民</t>
  </si>
  <si>
    <t>大陸籍(含港澳)</t>
  </si>
  <si>
    <t>外國籍</t>
  </si>
  <si>
    <t>其他</t>
  </si>
  <si>
    <t>資料來源：本中心綜合規劃組依據本中心辦理之各項家庭暴力服務業務編製。</t>
  </si>
  <si>
    <t>填表說明：本表編製4份，於完成會核程序並經機關首長核章後，1份送市府主計處，1份送市府社會局會計室，1份送本中心會計室，1份自存外，應由網際網路線上傳送至衛生福利部統計處資料庫。</t>
  </si>
  <si>
    <t>臺中市家庭暴力及性侵害防治中心</t>
  </si>
  <si>
    <t>民國107年 4月25日 14:31:14 印製</t>
  </si>
  <si>
    <t>每半年終了後2個月內編送</t>
  </si>
  <si>
    <t>合計</t>
  </si>
  <si>
    <t>律師費用
補助</t>
  </si>
  <si>
    <t>季　　　報</t>
  </si>
  <si>
    <t>本表編製4份，於完成會核程序並經機關首長核章後，1份送市府主計處，1份送市府社會局會計室，1份送本中心會計室，1份自存外，應由網際網路線上傳送至衛生福利部統計處。</t>
  </si>
  <si>
    <t>緊急生活
扶助</t>
  </si>
  <si>
    <t>訴訟費用
補助</t>
  </si>
  <si>
    <t>每季終了後1個月內編報</t>
  </si>
  <si>
    <t>生活扶助</t>
  </si>
  <si>
    <t>子女生活
津貼/輔助</t>
  </si>
  <si>
    <t>10740-01-02-2</t>
  </si>
  <si>
    <t>急難救助</t>
  </si>
  <si>
    <t>子女教育
補助</t>
  </si>
  <si>
    <t>租金補助</t>
  </si>
  <si>
    <t>兒童托育
費用/津貼</t>
  </si>
  <si>
    <t>中華民國107年第1季( 1月至3月 )</t>
  </si>
  <si>
    <t>編製機關</t>
  </si>
  <si>
    <t>表號</t>
  </si>
  <si>
    <t>醫療補助</t>
  </si>
  <si>
    <t>民間慈善
團體資助</t>
  </si>
  <si>
    <t>庇護安置
補助</t>
  </si>
  <si>
    <t>其他補助</t>
  </si>
  <si>
    <t>單位：新臺幣元</t>
  </si>
  <si>
    <t>心理治療、諮商
與輔導費用</t>
  </si>
  <si>
    <r>
      <rPr>
        <sz val="12"/>
        <color theme="1"/>
        <rFont val="細明體"/>
        <family val="3"/>
      </rPr>
      <t>填表　　　　　　　　　　　　　　　　　審核　　　　　　　　　　　　　　　　　業務主管人員　　　　　　　　　　　　　　　　　機關首長</t>
    </r>
    <r>
      <rPr>
        <sz val="12"/>
        <color theme="1"/>
        <rFont val="Times New Roman"/>
        <family val="2"/>
      </rPr>
      <t xml:space="preserve">                                                                     </t>
    </r>
    <r>
      <rPr>
        <sz val="12"/>
        <color theme="1"/>
        <rFont val="細明體"/>
        <family val="3"/>
      </rPr>
      <t>中華民國</t>
    </r>
    <r>
      <rPr>
        <sz val="12"/>
        <color theme="1"/>
        <rFont val="Times New Roman"/>
        <family val="2"/>
      </rPr>
      <t>109</t>
    </r>
    <r>
      <rPr>
        <sz val="12"/>
        <color theme="1"/>
        <rFont val="細明體"/>
        <family val="3"/>
      </rPr>
      <t>年</t>
    </r>
    <r>
      <rPr>
        <sz val="12"/>
        <color theme="1"/>
        <rFont val="Times New Roman"/>
        <family val="2"/>
      </rPr>
      <t>08</t>
    </r>
    <r>
      <rPr>
        <sz val="12"/>
        <color theme="1"/>
        <rFont val="細明體"/>
        <family val="3"/>
      </rPr>
      <t>月</t>
    </r>
    <r>
      <rPr>
        <sz val="12"/>
        <color theme="1"/>
        <rFont val="Times New Roman"/>
        <family val="2"/>
      </rPr>
      <t>20</t>
    </r>
    <r>
      <rPr>
        <sz val="12"/>
        <color theme="1"/>
        <rFont val="細明體"/>
        <family val="3"/>
      </rPr>
      <t>日編製
　　　　　　　　　　　　　　　　　　　　　　　　　　　　　　　　　　　　    主辦統計人員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</si>
</sst>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24"/>
      <color theme="1"/>
      <name val="Times New Roman"/>
      <family val="2"/>
    </font>
    <font>
      <sz val="12"/>
      <color theme="1"/>
      <name val="新細明體"/>
      <family val="1"/>
    </font>
    <font>
      <sz val="9"/>
      <name val="細明體"/>
      <family val="3"/>
    </font>
    <font>
      <sz val="12"/>
      <color theme="1"/>
      <name val="細明體"/>
      <family val="3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20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left" vertical="center" wrapText="1"/>
    </xf>
    <xf numFmtId="0" fontId="3" fillId="0" borderId="4" xfId="20" applyFont="1" applyBorder="1" applyAlignment="1">
      <alignment horizontal="left" vertical="center" wrapText="1"/>
    </xf>
    <xf numFmtId="0" fontId="3" fillId="0" borderId="5" xfId="20" applyFont="1" applyBorder="1" applyAlignment="1">
      <alignment horizontal="left" vertical="center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left" vertical="center"/>
    </xf>
    <xf numFmtId="0" fontId="3" fillId="0" borderId="4" xfId="20" applyFont="1" applyBorder="1" applyAlignment="1">
      <alignment horizontal="left" vertical="center"/>
    </xf>
    <xf numFmtId="0" fontId="3" fillId="0" borderId="0" xfId="20" applyFont="1" applyAlignment="1">
      <alignment horizontal="justify" wrapText="1"/>
    </xf>
    <xf numFmtId="0" fontId="5" fillId="0" borderId="6" xfId="20" applyFont="1" applyBorder="1" applyAlignment="1">
      <alignment horizontal="left" vertical="center"/>
    </xf>
    <xf numFmtId="0" fontId="3" fillId="0" borderId="7" xfId="20" applyFont="1" applyBorder="1" applyAlignment="1">
      <alignment horizontal="center" vertical="center" wrapText="1"/>
    </xf>
    <xf numFmtId="177" fontId="3" fillId="2" borderId="8" xfId="20" applyNumberFormat="1" applyFont="1" applyFill="1" applyBorder="1" applyAlignment="1">
      <alignment horizontal="right" vertical="center" wrapText="1"/>
    </xf>
    <xf numFmtId="177" fontId="3" fillId="2" borderId="9" xfId="20" applyNumberFormat="1" applyFont="1" applyFill="1" applyBorder="1" applyAlignment="1">
      <alignment horizontal="right" vertical="center" wrapText="1"/>
    </xf>
    <xf numFmtId="177" fontId="3" fillId="2" borderId="10" xfId="20" applyNumberFormat="1" applyFont="1" applyFill="1" applyBorder="1" applyAlignment="1">
      <alignment horizontal="right" vertical="center" wrapText="1"/>
    </xf>
    <xf numFmtId="0" fontId="3" fillId="0" borderId="11" xfId="20" applyFont="1" applyBorder="1" applyAlignment="1">
      <alignment horizontal="center" vertical="center" wrapText="1"/>
    </xf>
    <xf numFmtId="177" fontId="3" fillId="2" borderId="12" xfId="20" applyNumberFormat="1" applyFont="1" applyFill="1" applyBorder="1" applyAlignment="1">
      <alignment horizontal="right" vertical="center"/>
    </xf>
    <xf numFmtId="177" fontId="3" fillId="0" borderId="10" xfId="20" applyNumberFormat="1" applyFont="1" applyBorder="1" applyAlignment="1">
      <alignment horizontal="right" vertical="center"/>
    </xf>
    <xf numFmtId="177" fontId="3" fillId="0" borderId="13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/>
    </xf>
    <xf numFmtId="0" fontId="3" fillId="0" borderId="6" xfId="20" applyFont="1" applyBorder="1" applyAlignment="1">
      <alignment horizontal="justify" wrapText="1"/>
    </xf>
    <xf numFmtId="0" fontId="3" fillId="0" borderId="14" xfId="20" applyFont="1" applyBorder="1" applyAlignment="1">
      <alignment horizontal="center" vertical="center" wrapText="1"/>
    </xf>
    <xf numFmtId="177" fontId="3" fillId="2" borderId="15" xfId="20" applyNumberFormat="1" applyFont="1" applyFill="1" applyBorder="1" applyAlignment="1">
      <alignment horizontal="right" vertical="center" wrapText="1"/>
    </xf>
    <xf numFmtId="177" fontId="3" fillId="0" borderId="16" xfId="20" applyNumberFormat="1" applyFont="1" applyBorder="1" applyAlignment="1">
      <alignment horizontal="right" vertical="center" wrapText="1"/>
    </xf>
    <xf numFmtId="177" fontId="3" fillId="0" borderId="17" xfId="20" applyNumberFormat="1" applyFont="1" applyBorder="1" applyAlignment="1">
      <alignment horizontal="right" vertical="center"/>
    </xf>
    <xf numFmtId="177" fontId="3" fillId="0" borderId="16" xfId="20" applyNumberFormat="1" applyFont="1" applyBorder="1" applyAlignment="1">
      <alignment horizontal="right" vertical="center"/>
    </xf>
    <xf numFmtId="176" fontId="2" fillId="0" borderId="16" xfId="21" applyNumberFormat="1" applyFont="1" applyBorder="1" applyAlignment="1">
      <alignment horizontal="right" vertical="center"/>
    </xf>
    <xf numFmtId="0" fontId="4" fillId="0" borderId="0" xfId="20" applyFont="1"/>
    <xf numFmtId="49" fontId="3" fillId="0" borderId="1" xfId="20" applyNumberFormat="1" applyFont="1" applyBorder="1" applyAlignment="1">
      <alignment horizontal="center" vertical="center"/>
    </xf>
    <xf numFmtId="49" fontId="3" fillId="0" borderId="0" xfId="20" applyNumberFormat="1" applyFont="1"/>
    <xf numFmtId="0" fontId="3" fillId="0" borderId="18" xfId="20" applyFont="1" applyBorder="1" applyAlignment="1">
      <alignment horizontal="center" vertical="center"/>
    </xf>
    <xf numFmtId="177" fontId="3" fillId="2" borderId="19" xfId="20" applyNumberFormat="1" applyFont="1" applyFill="1" applyBorder="1" applyAlignment="1">
      <alignment horizontal="right" vertical="center"/>
    </xf>
    <xf numFmtId="177" fontId="3" fillId="0" borderId="20" xfId="20" applyNumberFormat="1" applyFont="1" applyBorder="1" applyAlignment="1">
      <alignment horizontal="right" vertical="center"/>
    </xf>
    <xf numFmtId="177" fontId="3" fillId="0" borderId="21" xfId="20" applyNumberFormat="1" applyFont="1" applyBorder="1" applyAlignment="1">
      <alignment horizontal="right" vertical="center"/>
    </xf>
    <xf numFmtId="0" fontId="2" fillId="0" borderId="0" xfId="20" applyFont="1"/>
    <xf numFmtId="0" fontId="2" fillId="0" borderId="0" xfId="20" applyFont="1" applyAlignment="1">
      <alignment horizontal="right"/>
    </xf>
    <xf numFmtId="0" fontId="3" fillId="0" borderId="18" xfId="20" applyFont="1" applyBorder="1" applyAlignment="1">
      <alignment horizontal="center" vertical="center" wrapText="1"/>
    </xf>
    <xf numFmtId="177" fontId="3" fillId="2" borderId="22" xfId="20" applyNumberFormat="1" applyFont="1" applyFill="1" applyBorder="1" applyAlignment="1">
      <alignment horizontal="right" vertical="center" wrapText="1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23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left" vertical="center"/>
    </xf>
    <xf numFmtId="0" fontId="4" fillId="0" borderId="0" xfId="20" applyFont="1" applyAlignment="1">
      <alignment horizontal="center" vertical="center" wrapText="1"/>
    </xf>
    <xf numFmtId="0" fontId="2" fillId="0" borderId="0" xfId="20" applyFont="1"/>
    <xf numFmtId="0" fontId="3" fillId="0" borderId="6" xfId="20" applyFont="1" applyBorder="1" applyAlignment="1">
      <alignment horizontal="center"/>
    </xf>
    <xf numFmtId="0" fontId="2" fillId="0" borderId="6" xfId="20" applyFont="1" applyBorder="1" applyAlignment="1">
      <alignment horizontal="center"/>
    </xf>
    <xf numFmtId="0" fontId="3" fillId="0" borderId="0" xfId="2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85" zoomScaleNormal="85" workbookViewId="0" topLeftCell="A3">
      <selection activeCell="K15" sqref="K15"/>
    </sheetView>
  </sheetViews>
  <sheetFormatPr defaultColWidth="9.28125" defaultRowHeight="15"/>
  <cols>
    <col min="1" max="1" width="30.8515625" style="35" customWidth="1"/>
    <col min="2" max="9" width="24.8515625" style="35" customWidth="1"/>
    <col min="10" max="11" width="12.28125" style="35" customWidth="1"/>
    <col min="12" max="16384" width="9.28125" style="35" customWidth="1"/>
  </cols>
  <sheetData>
    <row r="1" spans="1:8" s="1" customFormat="1" ht="31.5" customHeight="1" hidden="1">
      <c r="A1" s="1" t="s">
        <v>0</v>
      </c>
      <c r="B1" s="1" t="s">
        <v>15</v>
      </c>
      <c r="C1" s="1" t="s">
        <v>20</v>
      </c>
      <c r="D1" s="1" t="s">
        <v>24</v>
      </c>
      <c r="E1" s="1" t="s">
        <v>27</v>
      </c>
      <c r="F1" s="28" t="s">
        <v>4</v>
      </c>
      <c r="G1" s="1" t="s">
        <v>32</v>
      </c>
      <c r="H1" s="30"/>
    </row>
    <row r="2" spans="1:8" s="1" customFormat="1" ht="31.5" customHeight="1" hidden="1">
      <c r="A2" s="1" t="s">
        <v>1</v>
      </c>
      <c r="B2" s="1" t="s">
        <v>16</v>
      </c>
      <c r="C2" s="20" t="s">
        <v>21</v>
      </c>
      <c r="H2" s="30"/>
    </row>
    <row r="3" spans="1:9" ht="18" customHeight="1">
      <c r="A3" s="2" t="s">
        <v>2</v>
      </c>
      <c r="B3" s="10"/>
      <c r="C3" s="10"/>
      <c r="D3" s="10"/>
      <c r="E3" s="10"/>
      <c r="F3" s="10"/>
      <c r="G3" s="2" t="s">
        <v>33</v>
      </c>
      <c r="H3" s="41" t="s">
        <v>15</v>
      </c>
      <c r="I3" s="42"/>
    </row>
    <row r="4" spans="1:9" ht="18" customHeight="1">
      <c r="A4" s="2" t="s">
        <v>3</v>
      </c>
      <c r="B4" s="11" t="s">
        <v>17</v>
      </c>
      <c r="C4" s="21"/>
      <c r="D4" s="21"/>
      <c r="E4" s="21"/>
      <c r="F4" s="21"/>
      <c r="G4" s="29" t="s">
        <v>34</v>
      </c>
      <c r="H4" s="41" t="s">
        <v>27</v>
      </c>
      <c r="I4" s="42"/>
    </row>
    <row r="5" spans="1:9" ht="36" customHeight="1">
      <c r="A5" s="45" t="s">
        <v>4</v>
      </c>
      <c r="B5" s="45"/>
      <c r="C5" s="45"/>
      <c r="D5" s="45"/>
      <c r="E5" s="45"/>
      <c r="F5" s="45"/>
      <c r="G5" s="45"/>
      <c r="H5" s="45"/>
      <c r="I5" s="46"/>
    </row>
    <row r="6" spans="1:9" ht="24" customHeight="1">
      <c r="A6" s="47" t="s">
        <v>5</v>
      </c>
      <c r="B6" s="48"/>
      <c r="C6" s="48"/>
      <c r="D6" s="48"/>
      <c r="E6" s="48"/>
      <c r="F6" s="48"/>
      <c r="G6" s="48"/>
      <c r="H6" s="48"/>
      <c r="I6" s="36" t="s">
        <v>39</v>
      </c>
    </row>
    <row r="7" spans="1:10" ht="50.1" customHeight="1">
      <c r="A7" s="3" t="s">
        <v>6</v>
      </c>
      <c r="B7" s="12" t="s">
        <v>18</v>
      </c>
      <c r="C7" s="22" t="s">
        <v>22</v>
      </c>
      <c r="D7" s="12" t="s">
        <v>25</v>
      </c>
      <c r="E7" s="22" t="s">
        <v>28</v>
      </c>
      <c r="F7" s="12" t="s">
        <v>30</v>
      </c>
      <c r="G7" s="12" t="s">
        <v>35</v>
      </c>
      <c r="H7" s="12" t="s">
        <v>37</v>
      </c>
      <c r="I7" s="37" t="s">
        <v>40</v>
      </c>
      <c r="J7" s="39"/>
    </row>
    <row r="8" spans="1:10" ht="24.95" customHeight="1">
      <c r="A8" s="4" t="s">
        <v>7</v>
      </c>
      <c r="B8" s="13">
        <f aca="true" t="shared" si="0" ref="B8:I8">B9+B10+B11+B12+B13</f>
        <v>71110931</v>
      </c>
      <c r="C8" s="23">
        <f t="shared" si="0"/>
        <v>4924415</v>
      </c>
      <c r="D8" s="23">
        <f t="shared" si="0"/>
        <v>53000</v>
      </c>
      <c r="E8" s="23">
        <f t="shared" si="0"/>
        <v>8000</v>
      </c>
      <c r="F8" s="23">
        <f t="shared" si="0"/>
        <v>257000</v>
      </c>
      <c r="G8" s="23">
        <f t="shared" si="0"/>
        <v>209379</v>
      </c>
      <c r="H8" s="23">
        <f t="shared" si="0"/>
        <v>63431452</v>
      </c>
      <c r="I8" s="38">
        <f t="shared" si="0"/>
        <v>656003</v>
      </c>
      <c r="J8" s="40"/>
    </row>
    <row r="9" spans="1:10" ht="24.95" customHeight="1">
      <c r="A9" s="5" t="s">
        <v>8</v>
      </c>
      <c r="B9" s="14">
        <f>C9+D9+E9+F9+G9+H9+I9+B17+C17+D17+E17+F17+G17+H17</f>
        <v>65322687</v>
      </c>
      <c r="C9" s="24">
        <v>4632495</v>
      </c>
      <c r="D9" s="24">
        <v>53000</v>
      </c>
      <c r="E9" s="24">
        <v>8000</v>
      </c>
      <c r="F9" s="24">
        <v>257000</v>
      </c>
      <c r="G9" s="24">
        <v>205979</v>
      </c>
      <c r="H9" s="24">
        <v>58104328</v>
      </c>
      <c r="I9" s="33">
        <v>650603</v>
      </c>
      <c r="J9" s="40"/>
    </row>
    <row r="10" spans="1:10" ht="24.95" customHeight="1">
      <c r="A10" s="5" t="s">
        <v>9</v>
      </c>
      <c r="B10" s="15">
        <f>C10+D10+E10+F10+G10+H10+I10+B18+C18+D18+E18+F18+G18+H18</f>
        <v>5500268</v>
      </c>
      <c r="C10" s="24">
        <v>204344</v>
      </c>
      <c r="D10" s="24">
        <v>0</v>
      </c>
      <c r="E10" s="24">
        <v>0</v>
      </c>
      <c r="F10" s="24">
        <v>0</v>
      </c>
      <c r="G10" s="24">
        <v>0</v>
      </c>
      <c r="H10" s="24">
        <v>5242524</v>
      </c>
      <c r="I10" s="33">
        <v>0</v>
      </c>
      <c r="J10" s="40"/>
    </row>
    <row r="11" spans="1:10" ht="24.95" customHeight="1">
      <c r="A11" s="5" t="s">
        <v>10</v>
      </c>
      <c r="B11" s="15">
        <f>C11+D11+E11+F11+G11+H11+I11+B19+C19+D19+E19+F19+G19+H19</f>
        <v>121476</v>
      </c>
      <c r="C11" s="24">
        <v>87576</v>
      </c>
      <c r="D11" s="24">
        <v>0</v>
      </c>
      <c r="E11" s="24">
        <v>0</v>
      </c>
      <c r="F11" s="24">
        <v>0</v>
      </c>
      <c r="G11" s="24">
        <v>900</v>
      </c>
      <c r="H11" s="24">
        <v>3600</v>
      </c>
      <c r="I11" s="33">
        <v>5400</v>
      </c>
      <c r="J11" s="40"/>
    </row>
    <row r="12" spans="1:10" ht="24.95" customHeight="1">
      <c r="A12" s="5" t="s">
        <v>11</v>
      </c>
      <c r="B12" s="15">
        <f>C12+D12+E12+F12+G12+H12+I12+B20+C20+D20+E20+F20+G20+H20</f>
        <v>166500</v>
      </c>
      <c r="C12" s="24">
        <v>0</v>
      </c>
      <c r="D12" s="24">
        <v>0</v>
      </c>
      <c r="E12" s="24">
        <v>0</v>
      </c>
      <c r="F12" s="24">
        <v>0</v>
      </c>
      <c r="G12" s="24">
        <v>2500</v>
      </c>
      <c r="H12" s="24">
        <v>81000</v>
      </c>
      <c r="I12" s="33">
        <v>0</v>
      </c>
      <c r="J12" s="40"/>
    </row>
    <row r="13" spans="1:10" ht="24.95" customHeight="1">
      <c r="A13" s="6" t="s">
        <v>12</v>
      </c>
      <c r="B13" s="15">
        <f>C13+D13+E13+F13+G13+H13+I13+B21+C21+D21+E21+F21+G21+H21</f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34">
        <v>0</v>
      </c>
      <c r="J13" s="36"/>
    </row>
    <row r="14" ht="24.95" customHeight="1"/>
    <row r="15" spans="1:9" ht="50.1" customHeight="1">
      <c r="A15" s="7" t="s">
        <v>6</v>
      </c>
      <c r="B15" s="16" t="s">
        <v>19</v>
      </c>
      <c r="C15" s="22" t="s">
        <v>23</v>
      </c>
      <c r="D15" s="22" t="s">
        <v>26</v>
      </c>
      <c r="E15" s="22" t="s">
        <v>29</v>
      </c>
      <c r="F15" s="22" t="s">
        <v>31</v>
      </c>
      <c r="G15" s="22" t="s">
        <v>36</v>
      </c>
      <c r="H15" s="31" t="s">
        <v>38</v>
      </c>
      <c r="I15" s="39"/>
    </row>
    <row r="16" spans="1:8" ht="24.95" customHeight="1">
      <c r="A16" s="8" t="s">
        <v>7</v>
      </c>
      <c r="B16" s="17">
        <f aca="true" t="shared" si="1" ref="B16:H16">B17+B18+B19+B20+B21</f>
        <v>475001</v>
      </c>
      <c r="C16" s="17">
        <f t="shared" si="1"/>
        <v>46001</v>
      </c>
      <c r="D16" s="17">
        <f t="shared" si="1"/>
        <v>345100</v>
      </c>
      <c r="E16" s="17">
        <f t="shared" si="1"/>
        <v>0</v>
      </c>
      <c r="F16" s="17">
        <f t="shared" si="1"/>
        <v>0</v>
      </c>
      <c r="G16" s="17">
        <f t="shared" si="1"/>
        <v>602290</v>
      </c>
      <c r="H16" s="32">
        <f t="shared" si="1"/>
        <v>103290</v>
      </c>
    </row>
    <row r="17" spans="1:8" ht="24.95" customHeight="1">
      <c r="A17" s="9" t="s">
        <v>8</v>
      </c>
      <c r="B17" s="18">
        <v>425001</v>
      </c>
      <c r="C17" s="26">
        <v>46001</v>
      </c>
      <c r="D17" s="26">
        <v>345100</v>
      </c>
      <c r="E17" s="27">
        <v>0</v>
      </c>
      <c r="F17" s="27">
        <v>0</v>
      </c>
      <c r="G17" s="26">
        <v>491890</v>
      </c>
      <c r="H17" s="33">
        <v>103290</v>
      </c>
    </row>
    <row r="18" spans="1:8" ht="24.95" customHeight="1">
      <c r="A18" s="9" t="s">
        <v>9</v>
      </c>
      <c r="B18" s="18">
        <v>50000</v>
      </c>
      <c r="C18" s="26">
        <v>0</v>
      </c>
      <c r="D18" s="27">
        <v>0</v>
      </c>
      <c r="E18" s="27">
        <v>0</v>
      </c>
      <c r="F18" s="27">
        <v>0</v>
      </c>
      <c r="G18" s="26">
        <v>3400</v>
      </c>
      <c r="H18" s="33">
        <v>0</v>
      </c>
    </row>
    <row r="19" spans="1:8" ht="24.95" customHeight="1">
      <c r="A19" s="9" t="s">
        <v>10</v>
      </c>
      <c r="B19" s="1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24000</v>
      </c>
      <c r="H19" s="33">
        <v>0</v>
      </c>
    </row>
    <row r="20" spans="1:8" ht="24.95" customHeight="1">
      <c r="A20" s="9" t="s">
        <v>11</v>
      </c>
      <c r="B20" s="1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83000</v>
      </c>
      <c r="H20" s="33">
        <v>0</v>
      </c>
    </row>
    <row r="21" spans="1:8" ht="24.95" customHeight="1">
      <c r="A21" s="6" t="s">
        <v>12</v>
      </c>
      <c r="B21" s="19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34">
        <v>0</v>
      </c>
    </row>
    <row r="22" spans="1:9" ht="39.95" customHeight="1">
      <c r="A22" s="49" t="s">
        <v>41</v>
      </c>
      <c r="B22" s="43"/>
      <c r="C22" s="43"/>
      <c r="D22" s="43"/>
      <c r="E22" s="43"/>
      <c r="F22" s="43"/>
      <c r="G22" s="43"/>
      <c r="H22" s="43"/>
      <c r="I22" s="43"/>
    </row>
    <row r="23" spans="1:9" ht="18" customHeight="1">
      <c r="A23" s="44" t="s">
        <v>13</v>
      </c>
      <c r="B23" s="44"/>
      <c r="C23" s="44"/>
      <c r="D23" s="44"/>
      <c r="E23" s="44"/>
      <c r="F23" s="44"/>
      <c r="G23" s="44"/>
      <c r="H23" s="44"/>
      <c r="I23" s="44"/>
    </row>
    <row r="24" spans="1:9" ht="18" customHeight="1">
      <c r="A24" s="44" t="s">
        <v>14</v>
      </c>
      <c r="B24" s="44"/>
      <c r="C24" s="44"/>
      <c r="D24" s="44"/>
      <c r="E24" s="44"/>
      <c r="F24" s="44"/>
      <c r="G24" s="44"/>
      <c r="H24" s="44"/>
      <c r="I24" s="44"/>
    </row>
    <row r="25" ht="15.75">
      <c r="I25" s="40"/>
    </row>
  </sheetData>
  <mergeCells count="7">
    <mergeCell ref="H3:I3"/>
    <mergeCell ref="H4:I4"/>
    <mergeCell ref="A22:I22"/>
    <mergeCell ref="A23:I23"/>
    <mergeCell ref="A24:I24"/>
    <mergeCell ref="A5:I5"/>
    <mergeCell ref="A6:H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黃全利</cp:lastModifiedBy>
  <dcterms:modified xsi:type="dcterms:W3CDTF">2020-08-28T00:14:32Z</dcterms:modified>
  <cp:category/>
  <cp:version/>
  <cp:contentType/>
  <cp:contentStatus/>
</cp:coreProperties>
</file>