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表!$A$1:$K$16</definedName>
  </definedNames>
</workbook>
</file>

<file path=xl/sharedStrings.xml><?xml version="1.0" encoding="utf-8"?>
<sst xmlns="http://schemas.openxmlformats.org/spreadsheetml/2006/main" count="28">
  <si>
    <t>公開類</t>
  </si>
  <si>
    <t>月報</t>
  </si>
  <si>
    <t>臺中市風景區遊客數統計表</t>
  </si>
  <si>
    <t>中華民國109年4月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</si>
  <si>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</si>
  <si>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</si>
  <si>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</si>
  <si>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</si>
  <si>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</si>
  <si>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資料來源：本局依各風景區遊客統計資料彙編。</t>
  </si>
  <si>
    <t>填表說明：本表編製1式3份，1份送市府主計處，1份送本局會計室，1份自存。</t>
  </si>
  <si>
    <t xml:space="preserve"> 次月底前編報</t>
  </si>
  <si>
    <t>總  計</t>
  </si>
  <si>
    <t xml:space="preserve">    審核           </t>
  </si>
  <si>
    <t xml:space="preserve">           </t>
  </si>
  <si>
    <t>大坑風景區</t>
  </si>
  <si>
    <t>業務主管人員</t>
  </si>
  <si>
    <t>主辦統計人員</t>
  </si>
  <si>
    <t>大甲鐵砧山風景區</t>
  </si>
  <si>
    <t>編製機關</t>
  </si>
  <si>
    <t>表   號</t>
  </si>
  <si>
    <t>大安濱海樂園</t>
  </si>
  <si>
    <t>機關首長</t>
  </si>
  <si>
    <t>臺中市政府觀光旅遊局</t>
  </si>
  <si>
    <t>20702-01-05-2</t>
  </si>
  <si>
    <t>備     註</t>
  </si>
  <si>
    <t>單位：人次；%</t>
  </si>
  <si>
    <t>中華民國109年5月29日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</si>
</sst>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distributed" wrapText="true"/>
    </xf>
    <xf numFmtId="49" fontId="2" borderId="2" xfId="1" applyNumberFormat="true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2" applyFont="true"/>
    <xf numFmtId="0" fontId="2" xfId="1" applyFont="true"/>
    <xf numFmtId="0" fontId="4" xfId="1" applyFont="true"/>
    <xf numFmtId="0" fontId="4" xfId="1" applyFont="true">
      <alignment wrapText="true"/>
    </xf>
    <xf numFmtId="0" fontId="2" borderId="3" xfId="1" applyFont="true" applyBorder="true">
      <alignment horizontal="center" vertical="center"/>
    </xf>
    <xf numFmtId="0" fontId="4" borderId="4" xfId="1" applyFont="true" applyBorder="true">
      <alignment vertical="center"/>
    </xf>
    <xf numFmtId="49" fontId="2" borderId="5" xfId="1" applyNumberFormat="true" applyFont="true" applyBorder="true">
      <alignment horizontal="center"/>
    </xf>
    <xf numFmtId="0" fontId="2" borderId="1" xfId="1" applyFont="true" applyBorder="true">
      <alignment horizontal="center" vertical="distributed" wrapText="true"/>
    </xf>
    <xf numFmtId="188" fontId="2" borderId="1" xfId="1" applyNumberFormat="true" applyFont="true" applyBorder="true">
      <alignment horizontal="center" vertical="center" wrapText="true"/>
    </xf>
    <xf numFmtId="10" fontId="2" borderId="1" xfId="1" applyNumberFormat="true" applyFont="true" applyBorder="true">
      <alignment horizontal="center" vertical="center" wrapText="true"/>
    </xf>
    <xf numFmtId="0" fontId="1" xfId="2" applyFont="true"/>
    <xf numFmtId="0" fontId="5" xfId="2" applyFont="true"/>
    <xf numFmtId="0" fontId="1" borderId="5" xfId="1" applyFont="true" applyBorder="true"/>
    <xf numFmtId="0" fontId="2" xfId="2" applyFont="true">
      <alignment horizontal="left"/>
    </xf>
    <xf numFmtId="0" fontId="6" xfId="2" applyFont="true">
      <alignment horizontal="left"/>
    </xf>
    <xf numFmtId="0" fontId="1" xfId="1" applyFont="true">
      <alignment horizontal="center"/>
    </xf>
    <xf numFmtId="0" fontId="2" xfId="1" applyFont="true">
      <alignment horizontal="center"/>
    </xf>
    <xf numFmtId="0" fontId="2" borderId="5" xfId="1" applyFont="true" applyBorder="true">
      <alignment horizontal="center"/>
    </xf>
    <xf numFmtId="0" fontId="7" borderId="1" xfId="1" applyFont="true" applyBorder="true">
      <alignment horizontal="center" vertical="distributed" wrapText="true"/>
    </xf>
    <xf numFmtId="0" fontId="6" xfId="2" applyFont="true">
      <alignment horizontal="right"/>
    </xf>
    <xf numFmtId="0" fontId="2" borderId="6" xfId="1" applyFont="true" applyBorder="true">
      <alignment vertical="center"/>
    </xf>
    <xf numFmtId="0" fontId="2" borderId="7" xfId="2" applyFont="true" applyBorder="true">
      <alignment horizontal="right" vertical="center"/>
    </xf>
    <xf numFmtId="0" fontId="2" borderId="8" xfId="1" applyFont="true" applyBorder="true">
      <alignment horizontal="center" vertical="center"/>
    </xf>
    <xf numFmtId="49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49" fontId="2" borderId="2" xfId="1" applyNumberFormat="true" applyFont="true" applyBorder="true">
      <alignment horizontal="center" vertical="center"/>
    </xf>
    <xf numFmtId="49" fontId="6" borderId="8" xfId="1" applyNumberFormat="true" applyFont="true" applyBorder="true">
      <alignment horizontal="center" vertical="center"/>
    </xf>
    <xf numFmtId="0" fontId="7" borderId="1" xfId="1" applyFont="true" applyBorder="true">
      <alignment horizontal="center" vertical="distributed"/>
    </xf>
    <xf numFmtId="49" fontId="6" borderId="2" xfId="1" applyNumberFormat="true" applyFont="true" applyBorder="true">
      <alignment horizontal="center" vertical="center"/>
    </xf>
    <xf numFmtId="49" fontId="2" xfId="1" applyNumberFormat="true" applyFont="true">
      <alignment horizontal="right"/>
    </xf>
    <xf numFmtId="0" fontId="7" borderId="8" xfId="1" applyFont="true" applyBorder="true">
      <alignment horizontal="center" vertical="distributed"/>
    </xf>
    <xf numFmtId="188" fontId="2" borderId="8" xfId="1" applyNumberFormat="true" applyFont="true" applyBorder="true">
      <alignment horizontal="center" vertical="center" wrapText="true"/>
    </xf>
    <xf numFmtId="0" fontId="2" xfId="2" applyFont="true">
      <alignment horizontal="right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6"/>
  <sheetViews>
    <sheetView zoomScale="75" topLeftCell="A7" workbookViewId="0" showGridLines="1" showRowColHeaders="1">
      <selection activeCell="A12" sqref="A12:A12"/>
    </sheetView>
  </sheetViews>
  <sheetFormatPr customHeight="false" defaultColWidth="9.421875" defaultRowHeight="14.4"/>
  <cols>
    <col min="1" max="1" bestFit="false" customWidth="true" width="26.8515625" hidden="false" outlineLevel="0"/>
    <col min="2" max="11" bestFit="false" customWidth="true" width="20.7109375" hidden="false" outlineLevel="0"/>
  </cols>
  <sheetData>
    <row r="1" ht="24.75" customHeight="true">
      <c r="A1" s="3" t="s">
        <v>0</v>
      </c>
      <c r="B1" s="14"/>
      <c r="C1" s="11"/>
      <c r="D1" s="26"/>
      <c r="E1" s="26"/>
      <c r="G1" s="30"/>
      <c r="H1" s="32" t="s">
        <v>19</v>
      </c>
      <c r="I1" s="34"/>
      <c r="J1" s="32" t="s">
        <v>23</v>
      </c>
      <c r="K1" s="34"/>
    </row>
    <row r="2" ht="24.75" customHeight="true">
      <c r="A2" s="3" t="s">
        <v>1</v>
      </c>
      <c r="B2" s="15" t="s">
        <v>11</v>
      </c>
      <c r="C2" s="22"/>
      <c r="D2" s="27"/>
      <c r="E2" s="27"/>
      <c r="F2" s="22"/>
      <c r="G2" s="31"/>
      <c r="H2" s="33" t="s">
        <v>20</v>
      </c>
      <c r="I2" s="35"/>
      <c r="J2" s="36" t="s">
        <v>24</v>
      </c>
      <c r="K2" s="38"/>
    </row>
    <row r="3" ht="34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9.25" customHeight="true">
      <c r="A4" s="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39" t="s">
        <v>26</v>
      </c>
    </row>
    <row r="5" ht="75" customHeight="true">
      <c r="A5" s="6" t="s">
        <v>4</v>
      </c>
      <c r="B5" s="17" t="s">
        <v>12</v>
      </c>
      <c r="C5" s="17"/>
      <c r="D5" s="28" t="s">
        <v>15</v>
      </c>
      <c r="E5" s="28"/>
      <c r="F5" s="28" t="s">
        <v>18</v>
      </c>
      <c r="G5" s="28"/>
      <c r="H5" s="28" t="s">
        <v>21</v>
      </c>
      <c r="I5" s="28"/>
      <c r="J5" s="37" t="s">
        <v>25</v>
      </c>
      <c r="K5" s="40"/>
    </row>
    <row r="6" ht="69.75" customHeight="true">
      <c r="A6" s="7" t="s">
        <v>5</v>
      </c>
      <c r="B6" s="18" t="n">
        <f>SUM(D6:I6)</f>
        <v>280922</v>
      </c>
      <c r="C6" s="18"/>
      <c r="D6" s="18" t="n">
        <v>245784</v>
      </c>
      <c r="E6" s="18"/>
      <c r="F6" s="18" t="n">
        <v>28083</v>
      </c>
      <c r="G6" s="18"/>
      <c r="H6" s="18" t="n">
        <v>7055</v>
      </c>
      <c r="I6" s="18"/>
      <c r="J6" s="18"/>
      <c r="K6" s="41"/>
    </row>
    <row r="7" ht="69.75" customHeight="true">
      <c r="A7" s="7" t="s">
        <v>6</v>
      </c>
      <c r="B7" s="18" t="n">
        <f>SUM(D7:I7)</f>
        <v>208094</v>
      </c>
      <c r="C7" s="18"/>
      <c r="D7" s="18" t="n">
        <v>173328</v>
      </c>
      <c r="E7" s="18"/>
      <c r="F7" s="18" t="n">
        <v>27920</v>
      </c>
      <c r="G7" s="18"/>
      <c r="H7" s="18" t="n">
        <v>6846</v>
      </c>
      <c r="I7" s="18"/>
      <c r="J7" s="18"/>
      <c r="K7" s="41"/>
    </row>
    <row r="8" ht="69.75" customHeight="true">
      <c r="A8" s="8" t="s">
        <v>7</v>
      </c>
      <c r="B8" s="19" t="n">
        <f>(B6:C6-B7:C7)/B7:C7</f>
        <v>0.349976452949148</v>
      </c>
      <c r="C8" s="19"/>
      <c r="D8" s="19" t="n">
        <f>(D6:E6-D7:E7)/D7:E7</f>
        <v>0.418028247022985</v>
      </c>
      <c r="E8" s="19"/>
      <c r="F8" s="19" t="n">
        <f>(F6:G6-F7:G7)/F7:G7</f>
        <v>0.00583810888252149</v>
      </c>
      <c r="G8" s="19"/>
      <c r="H8" s="19" t="n">
        <f>(H6:I6-H7:I7)/H7:I7</f>
        <v>0.0305287759275489</v>
      </c>
      <c r="I8" s="19"/>
      <c r="J8" s="18"/>
      <c r="K8" s="41"/>
    </row>
    <row r="9">
      <c r="A9" s="9"/>
      <c r="B9" s="9"/>
    </row>
    <row r="10">
      <c r="A10" s="10" t="s">
        <v>8</v>
      </c>
      <c r="B10" s="20"/>
      <c r="C10" s="23" t="s">
        <v>13</v>
      </c>
      <c r="D10" s="20"/>
      <c r="E10" s="10" t="s">
        <v>16</v>
      </c>
      <c r="F10" s="20"/>
      <c r="G10" s="20"/>
      <c r="H10" s="23" t="s">
        <v>22</v>
      </c>
      <c r="I10" s="20"/>
      <c r="K10" s="42" t="s">
        <v>27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>
      <c r="B11" s="10"/>
      <c r="C11" s="24"/>
      <c r="D11" s="29"/>
      <c r="E11" s="10" t="s">
        <v>17</v>
      </c>
      <c r="F11" s="29"/>
      <c r="I11" s="23"/>
      <c r="J11" s="20"/>
      <c r="K11" s="20"/>
      <c r="L11" s="10"/>
      <c r="N11" s="10"/>
      <c r="O11" s="23"/>
      <c r="P11" s="23"/>
      <c r="R11" s="20"/>
      <c r="S11" s="20"/>
      <c r="T11" s="20"/>
      <c r="U11" s="20"/>
    </row>
    <row r="12">
      <c r="A12" s="10"/>
      <c r="B12" s="10"/>
      <c r="C12" s="23" t="s">
        <v>14</v>
      </c>
      <c r="D12" s="23"/>
      <c r="F12" s="23"/>
      <c r="H12" s="20"/>
      <c r="I12" s="10"/>
      <c r="J12" s="10"/>
      <c r="K12" s="10"/>
      <c r="L12" s="10"/>
      <c r="M12" s="10"/>
      <c r="N12" s="10"/>
      <c r="O12" s="42"/>
      <c r="P12" s="20"/>
      <c r="Q12" s="20"/>
      <c r="R12" s="20"/>
      <c r="S12" s="20"/>
      <c r="T12" s="20"/>
      <c r="U12" s="20"/>
    </row>
    <row r="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0"/>
      <c r="Q13" s="20"/>
      <c r="R13" s="20"/>
      <c r="S13" s="20"/>
      <c r="T13" s="20"/>
      <c r="U13" s="20"/>
    </row>
    <row r="14">
      <c r="A14" s="11"/>
      <c r="B14" s="11"/>
      <c r="C14" s="11"/>
      <c r="D14" s="11"/>
      <c r="E14" s="11"/>
    </row>
    <row r="15">
      <c r="A15" s="12" t="s">
        <v>9</v>
      </c>
      <c r="B15" s="11"/>
      <c r="C15" s="11"/>
      <c r="D15" s="11"/>
      <c r="E15" s="11"/>
    </row>
    <row r="16" ht="23.7899894714355" customHeight="true">
      <c r="A16" s="13" t="s">
        <v>10</v>
      </c>
      <c r="B16" s="21"/>
      <c r="C16" s="21"/>
      <c r="D16" s="21"/>
      <c r="E16" s="21"/>
      <c r="F16" s="21"/>
      <c r="G16" s="21"/>
    </row>
    <row r="17">
      <c r="A17" s="9"/>
      <c r="B17" s="9"/>
    </row>
    <row r="18">
      <c r="A18" s="9"/>
      <c r="B18" s="9"/>
    </row>
    <row r="19">
      <c r="A19" s="9"/>
      <c r="B19" s="9"/>
    </row>
    <row r="20">
      <c r="A20" s="9"/>
      <c r="B20" s="9"/>
    </row>
    <row r="21">
      <c r="A21" s="9"/>
      <c r="B21" s="9"/>
    </row>
    <row r="22">
      <c r="A22" s="9"/>
      <c r="B22" s="9"/>
    </row>
    <row r="23">
      <c r="A23" s="9"/>
      <c r="B23" s="9"/>
    </row>
    <row r="24">
      <c r="A24" s="9"/>
      <c r="B24" s="9"/>
    </row>
    <row r="25">
      <c r="A25" s="9"/>
      <c r="B25" s="9"/>
      <c r="C25" s="25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</sheetData>
  <mergeCells>
    <mergeCell ref="D8:E8"/>
    <mergeCell ref="A16:G16"/>
    <mergeCell ref="A3:K3"/>
    <mergeCell ref="A4:J4"/>
    <mergeCell ref="J1:K1"/>
    <mergeCell ref="J2:K2"/>
    <mergeCell ref="H1:I1"/>
    <mergeCell ref="H2:I2"/>
    <mergeCell ref="D5:E5"/>
    <mergeCell ref="D6:E6"/>
    <mergeCell ref="D7:E7"/>
    <mergeCell ref="B8:C8"/>
    <mergeCell ref="B5:C5"/>
    <mergeCell ref="B6:C6"/>
    <mergeCell ref="B7:C7"/>
    <mergeCell ref="H8:I8"/>
    <mergeCell ref="J6:K6"/>
    <mergeCell ref="J7:K7"/>
    <mergeCell ref="J8:K8"/>
    <mergeCell ref="F5:G5"/>
    <mergeCell ref="F6:G6"/>
    <mergeCell ref="F7:G7"/>
    <mergeCell ref="F8:G8"/>
    <mergeCell ref="H5:I5"/>
    <mergeCell ref="H6:I6"/>
    <mergeCell ref="H7:I7"/>
    <mergeCell ref="J5:K5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16" fitToHeight="0" fitToWidth="0" scale="82"/>
</worksheet>
</file>