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>
    <definedName name="_xlnm.Print_Area" localSheetId="0">'第五分局'!$C$7:$C$9</definedName>
  </definedNames>
  <calcPr fullCalcOnLoad="1"/>
</workbook>
</file>

<file path=xl/sharedStrings.xml><?xml version="1.0" encoding="utf-8"?>
<sst xmlns="http://schemas.openxmlformats.org/spreadsheetml/2006/main" count="101" uniqueCount="100">
  <si>
    <t>公開類</t>
  </si>
  <si>
    <t>月　報</t>
  </si>
  <si>
    <t>臺中市政府警察局第五分局治安顧慮人口數</t>
  </si>
  <si>
    <t>中華民國　109　年　3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</si>
  <si>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</si>
  <si>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</si>
  <si>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</si>
  <si>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</si>
  <si>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</si>
  <si>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</si>
  <si>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</si>
  <si>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</si>
  <si>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</si>
  <si>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</si>
  <si>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</si>
  <si>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</si>
  <si>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</si>
  <si>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</si>
  <si>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</si>
  <si>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</si>
  <si>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</si>
  <si>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</si>
  <si>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</si>
  <si>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</si>
  <si>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>填表說明：(二)「未在本轄居住人數」之「合計」等於「在監(押)」＋「入伍」＋「出境」＋「行方不明：本月底通報總人數」＋「通報他轄協管」。</t>
  </si>
  <si>
    <t>填表說明：(三)「本月底總數」等於「上月底總數」＋「本月份異動」之「增加」2項－「本月份異動」之「減少」3項。「暫停訪查」之數據不列入「本月份異動」統計中。</t>
  </si>
  <si>
    <t>填表說明：(四)「未在本轄區居住人數」之「在監(押)」項目指累計在監數據。</t>
  </si>
  <si>
    <t>臺中市政府警察局第五分局治安顧慮人口數編製說明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</si>
  <si>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</si>
  <si>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</si>
  <si>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</si>
  <si>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</si>
  <si>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</si>
  <si>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</si>
  <si>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</si>
  <si>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</si>
  <si>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</si>
  <si>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</si>
  <si>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</si>
  <si>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</si>
  <si>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</si>
  <si>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</si>
  <si>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</si>
  <si>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</si>
  <si>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</si>
  <si>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</si>
  <si>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</si>
  <si>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</si>
  <si>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</si>
  <si>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</si>
  <si>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</si>
  <si>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</si>
  <si>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</si>
  <si>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</si>
  <si>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</si>
  <si>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</si>
  <si>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</si>
  <si>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</si>
  <si>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</si>
  <si>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</si>
  <si>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</si>
  <si>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</si>
  <si>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</si>
  <si>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</si>
  <si>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</si>
  <si>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</si>
  <si>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</si>
  <si>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</si>
  <si>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</si>
  <si>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</si>
  <si>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</si>
  <si>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</si>
  <si>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</si>
  <si>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</si>
  <si>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</si>
  <si>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</si>
  <si>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</si>
  <si>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</si>
  <si>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</si>
  <si>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</si>
  <si>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</si>
  <si>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</si>
  <si>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</si>
  <si>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</si>
  <si>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</si>
  <si>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</si>
  <si>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</si>
  <si>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</si>
  <si>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</si>
  <si>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</si>
  <si>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</si>
  <si>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</si>
  <si>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</si>
  <si>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</si>
  <si>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</si>
  <si>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臺中市政府警察局第五分局</t>
  </si>
  <si>
    <t>10952-02-01-3</t>
  </si>
  <si>
    <t>行方不明人數
本轄尋獲他轄</t>
  </si>
  <si>
    <t>備　　考</t>
  </si>
  <si>
    <t>中華民國109年4月1日編製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</si>
</sst>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3"/>
      <color rgb="FFFF0000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double">
        <color rgb="FF000000"/>
      </right>
      <top style="medium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5" fillId="0" borderId="0" xfId="20" applyFont="1" applyAlignment="1">
      <alignment horizontal="left"/>
    </xf>
    <xf numFmtId="0" fontId="3" fillId="0" borderId="0" xfId="20" applyFont="1"/>
    <xf numFmtId="0" fontId="4" fillId="0" borderId="0" xfId="20" applyFont="1" applyAlignment="1">
      <alignment horizontal="centerContinuous" vertical="top"/>
    </xf>
    <xf numFmtId="49" fontId="7" fillId="0" borderId="8" xfId="20" applyNumberFormat="1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0" fontId="7" fillId="0" borderId="10" xfId="20" applyFont="1" applyBorder="1" applyAlignment="1">
      <alignment horizontal="center" vertical="center" wrapText="1"/>
    </xf>
    <xf numFmtId="188" fontId="7" fillId="0" borderId="8" xfId="20" applyNumberFormat="1" applyFont="1" applyBorder="1"/>
    <xf numFmtId="188" fontId="3" fillId="0" borderId="9" xfId="20" applyNumberFormat="1" applyFont="1" applyBorder="1"/>
    <xf numFmtId="188" fontId="7" fillId="0" borderId="9" xfId="20" applyNumberFormat="1" applyFont="1" applyBorder="1"/>
    <xf numFmtId="188" fontId="3" fillId="0" borderId="10" xfId="20" applyNumberFormat="1" applyFont="1" applyBorder="1"/>
    <xf numFmtId="49" fontId="5" fillId="0" borderId="8" xfId="20" applyNumberFormat="1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188" fontId="3" fillId="0" borderId="8" xfId="20" applyNumberFormat="1" applyFont="1" applyBorder="1"/>
    <xf numFmtId="0" fontId="5" fillId="0" borderId="8" xfId="20" applyFont="1" applyBorder="1" applyAlignment="1">
      <alignment horizontal="center" vertical="center"/>
    </xf>
    <xf numFmtId="0" fontId="0" fillId="0" borderId="0" xfId="21" applyFont="1"/>
    <xf numFmtId="0" fontId="7" fillId="0" borderId="8" xfId="20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/>
    </xf>
    <xf numFmtId="49" fontId="7" fillId="0" borderId="9" xfId="20" applyNumberFormat="1" applyFont="1" applyBorder="1" applyAlignment="1">
      <alignment horizontal="center" vertical="center" wrapText="1"/>
    </xf>
    <xf numFmtId="0" fontId="7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5" fillId="0" borderId="0" xfId="20" applyFont="1"/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8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9" fillId="0" borderId="14" xfId="20" applyFont="1" applyBorder="1" applyAlignment="1">
      <alignment horizontal="center" vertical="center"/>
    </xf>
    <xf numFmtId="0" fontId="4" fillId="0" borderId="15" xfId="20" applyFont="1" applyBorder="1" applyAlignment="1">
      <alignment horizontal="center" vertical="center"/>
    </xf>
    <xf numFmtId="49" fontId="3" fillId="0" borderId="16" xfId="20" applyNumberFormat="1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0" fontId="3" fillId="0" borderId="19" xfId="20" applyFont="1" applyBorder="1" applyAlignment="1">
      <alignment horizontal="center" vertical="center" wrapText="1"/>
    </xf>
    <xf numFmtId="0" fontId="6" fillId="0" borderId="17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 wrapText="1"/>
    </xf>
    <xf numFmtId="0" fontId="6" fillId="0" borderId="19" xfId="20" applyFont="1" applyBorder="1" applyAlignment="1">
      <alignment horizontal="center" vertical="center" wrapText="1"/>
    </xf>
    <xf numFmtId="0" fontId="3" fillId="0" borderId="0" xfId="20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workbookViewId="0" topLeftCell="A1">
      <selection activeCell="W1" sqref="W1:AB2"/>
    </sheetView>
  </sheetViews>
  <sheetFormatPr defaultColWidth="9.00390625" defaultRowHeight="15"/>
  <cols>
    <col min="1" max="1" width="17.8515625" style="0" customWidth="1"/>
    <col min="2" max="27" width="7.140625" style="0" customWidth="1"/>
    <col min="28" max="28" width="24.28125" style="0" customWidth="1"/>
  </cols>
  <sheetData>
    <row r="1" spans="1:28" ht="29.1" customHeight="1">
      <c r="A1" s="3" t="s">
        <v>0</v>
      </c>
      <c r="W1" s="33" t="s">
        <v>88</v>
      </c>
      <c r="X1" s="35"/>
      <c r="Y1" s="35"/>
      <c r="Z1" s="35"/>
      <c r="AA1" s="40" t="s">
        <v>95</v>
      </c>
      <c r="AB1" s="42"/>
    </row>
    <row r="2" spans="1:28" ht="24" customHeight="1">
      <c r="A2" s="4" t="s">
        <v>1</v>
      </c>
      <c r="W2" s="34" t="s">
        <v>89</v>
      </c>
      <c r="X2" s="36"/>
      <c r="Y2" s="36"/>
      <c r="Z2" s="36"/>
      <c r="AA2" s="41" t="s">
        <v>96</v>
      </c>
      <c r="AB2" s="43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4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45"/>
    </row>
    <row r="5" spans="1:28" ht="20.1" customHeight="1">
      <c r="A5" s="7" t="s">
        <v>4</v>
      </c>
      <c r="B5" s="17" t="s">
        <v>57</v>
      </c>
      <c r="C5" s="24" t="s">
        <v>58</v>
      </c>
      <c r="D5" s="27"/>
      <c r="E5" s="27"/>
      <c r="F5" s="27"/>
      <c r="G5" s="27"/>
      <c r="H5" s="27"/>
      <c r="I5" s="27"/>
      <c r="J5" s="29" t="s">
        <v>70</v>
      </c>
      <c r="K5" s="27" t="s">
        <v>73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38" t="s">
        <v>92</v>
      </c>
      <c r="Z5" s="38"/>
      <c r="AA5" s="29" t="s">
        <v>97</v>
      </c>
      <c r="AB5" s="46" t="s">
        <v>98</v>
      </c>
    </row>
    <row r="6" spans="1:28" ht="20.1" customHeight="1">
      <c r="A6" s="8"/>
      <c r="B6" s="18"/>
      <c r="C6" s="25" t="s">
        <v>59</v>
      </c>
      <c r="D6" s="25"/>
      <c r="E6" s="25" t="s">
        <v>63</v>
      </c>
      <c r="F6" s="25"/>
      <c r="G6" s="25"/>
      <c r="H6" s="25" t="s">
        <v>67</v>
      </c>
      <c r="I6" s="25"/>
      <c r="J6" s="1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39"/>
      <c r="Z6" s="39"/>
      <c r="AA6" s="18"/>
      <c r="AB6" s="47"/>
    </row>
    <row r="7" spans="1:28" ht="30" customHeight="1">
      <c r="A7" s="8"/>
      <c r="B7" s="18"/>
      <c r="C7" s="18" t="s">
        <v>60</v>
      </c>
      <c r="D7" s="18" t="s">
        <v>62</v>
      </c>
      <c r="E7" s="18" t="s">
        <v>64</v>
      </c>
      <c r="F7" s="18" t="s">
        <v>65</v>
      </c>
      <c r="G7" s="18" t="s">
        <v>66</v>
      </c>
      <c r="H7" s="18" t="s">
        <v>68</v>
      </c>
      <c r="I7" s="18" t="s">
        <v>69</v>
      </c>
      <c r="J7" s="18"/>
      <c r="K7" s="18" t="s">
        <v>74</v>
      </c>
      <c r="L7" s="18" t="s">
        <v>75</v>
      </c>
      <c r="M7" s="18" t="s">
        <v>76</v>
      </c>
      <c r="N7" s="18" t="s">
        <v>77</v>
      </c>
      <c r="O7" s="30" t="s">
        <v>78</v>
      </c>
      <c r="P7" s="30"/>
      <c r="Q7" s="30"/>
      <c r="R7" s="30"/>
      <c r="S7" s="30"/>
      <c r="T7" s="30"/>
      <c r="U7" s="30"/>
      <c r="V7" s="30"/>
      <c r="W7" s="30"/>
      <c r="X7" s="18" t="s">
        <v>91</v>
      </c>
      <c r="Y7" s="18" t="s">
        <v>93</v>
      </c>
      <c r="Z7" s="18" t="s">
        <v>94</v>
      </c>
      <c r="AA7" s="18"/>
      <c r="AB7" s="47"/>
    </row>
    <row r="8" spans="1:28" ht="29.25" customHeight="1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31" t="s">
        <v>79</v>
      </c>
      <c r="P8" s="31" t="s">
        <v>80</v>
      </c>
      <c r="Q8" s="30" t="s">
        <v>81</v>
      </c>
      <c r="R8" s="30"/>
      <c r="S8" s="30"/>
      <c r="T8" s="30"/>
      <c r="U8" s="30"/>
      <c r="V8" s="30"/>
      <c r="W8" s="18" t="s">
        <v>90</v>
      </c>
      <c r="X8" s="18"/>
      <c r="Y8" s="18"/>
      <c r="Z8" s="18"/>
      <c r="AA8" s="18"/>
      <c r="AB8" s="47"/>
    </row>
    <row r="9" spans="1:28" ht="69.9" customHeight="1">
      <c r="A9" s="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32"/>
      <c r="Q9" s="32" t="s">
        <v>82</v>
      </c>
      <c r="R9" s="32" t="s">
        <v>83</v>
      </c>
      <c r="S9" s="19" t="s">
        <v>65</v>
      </c>
      <c r="T9" s="32" t="s">
        <v>85</v>
      </c>
      <c r="U9" s="19" t="s">
        <v>86</v>
      </c>
      <c r="V9" s="19" t="s">
        <v>87</v>
      </c>
      <c r="W9" s="32"/>
      <c r="X9" s="19"/>
      <c r="Y9" s="19"/>
      <c r="Z9" s="19"/>
      <c r="AA9" s="19"/>
      <c r="AB9" s="48"/>
    </row>
    <row r="10" spans="1:28" ht="18.6" customHeight="1">
      <c r="A10" s="10" t="s">
        <v>5</v>
      </c>
      <c r="B10" s="20">
        <f>SUM(B11:B25)</f>
        <v>466</v>
      </c>
      <c r="C10" s="26">
        <f>SUM(C11:C25)</f>
        <v>4</v>
      </c>
      <c r="D10" s="26">
        <f>SUM(D11:D25)</f>
        <v>0</v>
      </c>
      <c r="E10" s="26">
        <f>SUM(E11:E25)</f>
        <v>0</v>
      </c>
      <c r="F10" s="26">
        <f>SUM(F11:F25)</f>
        <v>15</v>
      </c>
      <c r="G10" s="26">
        <f>SUM(G11:G25)</f>
        <v>0</v>
      </c>
      <c r="H10" s="26">
        <f>SUM(H11:H25)</f>
        <v>0</v>
      </c>
      <c r="I10" s="26">
        <f>SUM(I11:I25)</f>
        <v>0</v>
      </c>
      <c r="J10" s="20">
        <f>SUM(J11:J25)</f>
        <v>455</v>
      </c>
      <c r="K10" s="26">
        <f>SUM(K11:K25)</f>
        <v>14</v>
      </c>
      <c r="L10" s="26">
        <f>SUM(L11:L25)</f>
        <v>0</v>
      </c>
      <c r="M10" s="26">
        <f>SUM(M11:M25)</f>
        <v>0</v>
      </c>
      <c r="N10" s="26">
        <f>SUM(N11:N25)</f>
        <v>0</v>
      </c>
      <c r="O10" s="26">
        <f>SUM(O11:O25)</f>
        <v>16</v>
      </c>
      <c r="P10" s="26">
        <f>SUM(P11:P25)</f>
        <v>0</v>
      </c>
      <c r="Q10" s="26">
        <v>2</v>
      </c>
      <c r="R10" s="26">
        <f>SUM(R11:R25)</f>
        <v>0</v>
      </c>
      <c r="S10" s="26">
        <f>SUM(S11:S25)</f>
        <v>2</v>
      </c>
      <c r="T10" s="26">
        <f>SUM(T11:T25)</f>
        <v>0</v>
      </c>
      <c r="U10" s="26">
        <f>SUM(U11:U25)</f>
        <v>0</v>
      </c>
      <c r="V10" s="26">
        <f>SUM(V11:V25)</f>
        <v>0</v>
      </c>
      <c r="W10" s="26">
        <f>SUM(W11:W25)</f>
        <v>14</v>
      </c>
      <c r="X10" s="26">
        <f>SUM(X11:X25)</f>
        <v>0</v>
      </c>
      <c r="Y10" s="26">
        <f>SUM(Y11:Y25)</f>
        <v>0</v>
      </c>
      <c r="Z10" s="26">
        <f>SUM(Z11:Z25)</f>
        <v>0</v>
      </c>
      <c r="AA10" s="26">
        <f>SUM(AA11:AA25)</f>
        <v>0</v>
      </c>
      <c r="AB10" s="49"/>
    </row>
    <row r="11" spans="1:28" ht="18.6" customHeight="1">
      <c r="A11" s="11" t="s">
        <v>6</v>
      </c>
      <c r="B11" s="21">
        <v>3</v>
      </c>
      <c r="C11" s="21"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4</v>
      </c>
      <c r="K11" s="21">
        <f>SUM(L11:N11,W11:X11)</f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f>SUM(R11:V11)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f>SUM(X12:X26)</f>
        <v>0</v>
      </c>
      <c r="Y11" s="21">
        <f>SUM(Y12:Y26)</f>
        <v>0</v>
      </c>
      <c r="Z11" s="21">
        <f>SUM(Z12:Z26)</f>
        <v>0</v>
      </c>
      <c r="AA11" s="21">
        <f>SUM(AA12:AA26)</f>
        <v>0</v>
      </c>
      <c r="AB11" s="50"/>
    </row>
    <row r="12" spans="1:28" ht="18.6" customHeight="1">
      <c r="A12" s="11" t="s">
        <v>7</v>
      </c>
      <c r="B12" s="21">
        <v>23</v>
      </c>
      <c r="C12" s="21">
        <v>0</v>
      </c>
      <c r="D12" s="21">
        <v>0</v>
      </c>
      <c r="E12" s="21">
        <v>0</v>
      </c>
      <c r="F12" s="21">
        <v>1</v>
      </c>
      <c r="G12" s="21">
        <v>0</v>
      </c>
      <c r="H12" s="21">
        <v>0</v>
      </c>
      <c r="I12" s="21">
        <v>0</v>
      </c>
      <c r="J12" s="21">
        <v>22</v>
      </c>
      <c r="K12" s="21">
        <f>SUM(L12:N12,W12:X12)</f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f>SUM(R12:V12)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f>SUM(X13:X27)</f>
        <v>0</v>
      </c>
      <c r="Y12" s="21">
        <f>SUM(Y13:Y27)</f>
        <v>0</v>
      </c>
      <c r="Z12" s="21">
        <f>SUM(Z13:Z27)</f>
        <v>0</v>
      </c>
      <c r="AA12" s="21">
        <f>SUM(AA13:AA27)</f>
        <v>0</v>
      </c>
      <c r="AB12" s="50"/>
    </row>
    <row r="13" spans="1:28" ht="18.6" customHeight="1">
      <c r="A13" s="11" t="s">
        <v>8</v>
      </c>
      <c r="B13" s="21">
        <v>2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2</v>
      </c>
      <c r="K13" s="21">
        <f>SUM(L13:N13,W13:X13)</f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f>SUM(R13:V13)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f>SUM(X14:X28)</f>
        <v>0</v>
      </c>
      <c r="Y13" s="21">
        <f>SUM(Y14:Y28)</f>
        <v>0</v>
      </c>
      <c r="Z13" s="21">
        <f>SUM(Z14:Z28)</f>
        <v>0</v>
      </c>
      <c r="AA13" s="21">
        <f>SUM(AA14:AA28)</f>
        <v>0</v>
      </c>
      <c r="AB13" s="50"/>
    </row>
    <row r="14" spans="1:28" ht="18.6" customHeight="1">
      <c r="A14" s="11" t="s">
        <v>9</v>
      </c>
      <c r="B14" s="21">
        <v>3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3</v>
      </c>
      <c r="K14" s="21">
        <f>SUM(L14:N14,W14:X14)</f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f>SUM(R14:V14)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f>SUM(X15:X29)</f>
        <v>0</v>
      </c>
      <c r="Y14" s="21">
        <f>SUM(Y15:Y29)</f>
        <v>0</v>
      </c>
      <c r="Z14" s="21">
        <f>SUM(Z15:Z29)</f>
        <v>0</v>
      </c>
      <c r="AA14" s="21">
        <f>SUM(AA15:AA29)</f>
        <v>0</v>
      </c>
      <c r="AB14" s="50"/>
    </row>
    <row r="15" spans="1:28" ht="18.6" customHeight="1">
      <c r="A15" s="11" t="s">
        <v>10</v>
      </c>
      <c r="B15" s="21">
        <v>12</v>
      </c>
      <c r="C15" s="21"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13</v>
      </c>
      <c r="K15" s="21">
        <f>SUM(L15:N15,W15:X15)</f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f>SUM(R15:V15)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f>SUM(X16:X30)</f>
        <v>0</v>
      </c>
      <c r="Y15" s="21">
        <f>SUM(Y16:Y30)</f>
        <v>0</v>
      </c>
      <c r="Z15" s="21">
        <f>SUM(Z16:Z30)</f>
        <v>0</v>
      </c>
      <c r="AA15" s="21">
        <f>SUM(AA16:AA30)</f>
        <v>0</v>
      </c>
      <c r="AB15" s="50"/>
    </row>
    <row r="16" spans="1:28" ht="18.6" customHeight="1">
      <c r="A16" s="11" t="s">
        <v>11</v>
      </c>
      <c r="B16" s="21">
        <v>4</v>
      </c>
      <c r="C16" s="21">
        <v>1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5</v>
      </c>
      <c r="K16" s="21">
        <f>SUM(L16:N16,W16:X16)</f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f>SUM(X17:X31)</f>
        <v>0</v>
      </c>
      <c r="Y16" s="21">
        <f>SUM(Y17:Y31)</f>
        <v>0</v>
      </c>
      <c r="Z16" s="21">
        <f>SUM(Z17:Z31)</f>
        <v>0</v>
      </c>
      <c r="AA16" s="21">
        <f>SUM(AA17:AA31)</f>
        <v>0</v>
      </c>
      <c r="AB16" s="50"/>
    </row>
    <row r="17" spans="1:28" ht="18.6" customHeight="1">
      <c r="A17" s="11" t="s">
        <v>12</v>
      </c>
      <c r="B17" s="21">
        <v>4</v>
      </c>
      <c r="C17" s="21">
        <v>0</v>
      </c>
      <c r="D17" s="21">
        <v>0</v>
      </c>
      <c r="E17" s="21">
        <v>0</v>
      </c>
      <c r="F17" s="21">
        <v>1</v>
      </c>
      <c r="G17" s="21">
        <v>0</v>
      </c>
      <c r="H17" s="21">
        <v>0</v>
      </c>
      <c r="I17" s="21">
        <v>0</v>
      </c>
      <c r="J17" s="21">
        <v>3</v>
      </c>
      <c r="K17" s="21">
        <f>SUM(L17:N17,W17:X17)</f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f>SUM(X18:X32)</f>
        <v>0</v>
      </c>
      <c r="Y17" s="21">
        <f>SUM(Y18:Y32)</f>
        <v>0</v>
      </c>
      <c r="Z17" s="21">
        <f>SUM(Z18:Z32)</f>
        <v>0</v>
      </c>
      <c r="AA17" s="21">
        <f>SUM(AA18:AA32)</f>
        <v>0</v>
      </c>
      <c r="AB17" s="50"/>
    </row>
    <row r="18" spans="1:28" ht="18.45" customHeight="1">
      <c r="A18" s="11" t="s">
        <v>13</v>
      </c>
      <c r="B18" s="21">
        <v>80</v>
      </c>
      <c r="C18" s="21">
        <v>1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81</v>
      </c>
      <c r="K18" s="21">
        <f>SUM(L18:N18,W18:X18)</f>
        <v>3</v>
      </c>
      <c r="L18" s="21">
        <v>0</v>
      </c>
      <c r="M18" s="21">
        <v>0</v>
      </c>
      <c r="N18" s="21">
        <v>0</v>
      </c>
      <c r="O18" s="21">
        <v>3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f>SUM(X19:X33)</f>
        <v>0</v>
      </c>
      <c r="Y18" s="21">
        <f>SUM(Y19:Y33)</f>
        <v>0</v>
      </c>
      <c r="Z18" s="21">
        <f>SUM(Z19:Z33)</f>
        <v>0</v>
      </c>
      <c r="AA18" s="21">
        <f>SUM(AA19:AA33)</f>
        <v>0</v>
      </c>
      <c r="AB18" s="50"/>
    </row>
    <row r="19" spans="1:28" ht="18.45" customHeight="1">
      <c r="A19" s="11" t="s">
        <v>14</v>
      </c>
      <c r="B19" s="22">
        <v>108</v>
      </c>
      <c r="C19" s="21">
        <v>0</v>
      </c>
      <c r="D19" s="21">
        <v>0</v>
      </c>
      <c r="E19" s="21">
        <v>0</v>
      </c>
      <c r="F19" s="21">
        <v>5</v>
      </c>
      <c r="G19" s="21">
        <v>0</v>
      </c>
      <c r="H19" s="21">
        <v>0</v>
      </c>
      <c r="I19" s="21">
        <v>0</v>
      </c>
      <c r="J19" s="22">
        <v>103</v>
      </c>
      <c r="K19" s="21">
        <f>SUM(L19:N19,W19:X19)</f>
        <v>4</v>
      </c>
      <c r="L19" s="21">
        <v>0</v>
      </c>
      <c r="M19" s="21">
        <v>0</v>
      </c>
      <c r="N19" s="21">
        <v>0</v>
      </c>
      <c r="O19" s="21">
        <v>4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4</v>
      </c>
      <c r="X19" s="21">
        <f>SUM(X20:X34)</f>
        <v>0</v>
      </c>
      <c r="Y19" s="21">
        <f>SUM(Y20:Y34)</f>
        <v>0</v>
      </c>
      <c r="Z19" s="21">
        <f>SUM(Z20:Z34)</f>
        <v>0</v>
      </c>
      <c r="AA19" s="21">
        <f>SUM(AA20:AA34)</f>
        <v>0</v>
      </c>
      <c r="AB19" s="50"/>
    </row>
    <row r="20" spans="1:28" ht="18.45" customHeight="1">
      <c r="A20" s="11" t="s">
        <v>15</v>
      </c>
      <c r="B20" s="21">
        <v>6</v>
      </c>
      <c r="C20" s="21">
        <v>0</v>
      </c>
      <c r="D20" s="21">
        <v>0</v>
      </c>
      <c r="E20" s="21">
        <v>0</v>
      </c>
      <c r="F20" s="21">
        <v>1</v>
      </c>
      <c r="G20" s="21">
        <v>0</v>
      </c>
      <c r="H20" s="21">
        <v>0</v>
      </c>
      <c r="I20" s="21">
        <v>0</v>
      </c>
      <c r="J20" s="21">
        <v>5</v>
      </c>
      <c r="K20" s="21">
        <f>SUM(L20:N20,W20:X20)</f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f>SUM(X21:X35)</f>
        <v>0</v>
      </c>
      <c r="Y20" s="21">
        <f>SUM(Y21:Y35)</f>
        <v>0</v>
      </c>
      <c r="Z20" s="21">
        <f>SUM(Z21:Z35)</f>
        <v>0</v>
      </c>
      <c r="AA20" s="21">
        <f>SUM(AA21:AA35)</f>
        <v>0</v>
      </c>
      <c r="AB20" s="50"/>
    </row>
    <row r="21" spans="1:28" ht="18.45" customHeight="1">
      <c r="A21" s="11" t="s">
        <v>16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f>SUM(L21:N21,W21:X21)</f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f>SUM(X22:X36)</f>
        <v>0</v>
      </c>
      <c r="Y21" s="21">
        <f>SUM(Y22:Y36)</f>
        <v>0</v>
      </c>
      <c r="Z21" s="21">
        <f>SUM(Z22:Z36)</f>
        <v>0</v>
      </c>
      <c r="AA21" s="21">
        <f>SUM(AA22:AA36)</f>
        <v>0</v>
      </c>
      <c r="AB21" s="50"/>
    </row>
    <row r="22" spans="1:28" ht="18.45" customHeight="1">
      <c r="A22" s="11" t="s">
        <v>17</v>
      </c>
      <c r="B22" s="21">
        <v>18</v>
      </c>
      <c r="C22" s="21">
        <v>0</v>
      </c>
      <c r="D22" s="21">
        <v>0</v>
      </c>
      <c r="E22" s="21">
        <v>0</v>
      </c>
      <c r="F22" s="21">
        <v>2</v>
      </c>
      <c r="G22" s="21">
        <v>0</v>
      </c>
      <c r="H22" s="21">
        <v>0</v>
      </c>
      <c r="I22" s="21">
        <v>0</v>
      </c>
      <c r="J22" s="21">
        <v>16</v>
      </c>
      <c r="K22" s="21">
        <f>SUM(L22:N22,W22:X22)</f>
        <v>2</v>
      </c>
      <c r="L22" s="21">
        <v>0</v>
      </c>
      <c r="M22" s="21">
        <v>0</v>
      </c>
      <c r="N22" s="21">
        <v>0</v>
      </c>
      <c r="O22" s="2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2</v>
      </c>
      <c r="X22" s="21">
        <f>SUM(X23:X37)</f>
        <v>0</v>
      </c>
      <c r="Y22" s="21">
        <f>SUM(Y23:Y37)</f>
        <v>0</v>
      </c>
      <c r="Z22" s="21">
        <f>SUM(Z23:Z37)</f>
        <v>0</v>
      </c>
      <c r="AA22" s="21">
        <f>SUM(AA23:AA37)</f>
        <v>0</v>
      </c>
      <c r="AB22" s="50"/>
    </row>
    <row r="23" spans="1:28" ht="18.45" customHeight="1">
      <c r="A23" s="11" t="s">
        <v>18</v>
      </c>
      <c r="B23" s="22">
        <v>186</v>
      </c>
      <c r="C23" s="21">
        <v>0</v>
      </c>
      <c r="D23" s="21">
        <v>0</v>
      </c>
      <c r="E23" s="21">
        <v>0</v>
      </c>
      <c r="F23" s="21">
        <v>4</v>
      </c>
      <c r="G23" s="21">
        <v>0</v>
      </c>
      <c r="H23" s="21">
        <v>0</v>
      </c>
      <c r="I23" s="21">
        <v>0</v>
      </c>
      <c r="J23" s="22">
        <v>182</v>
      </c>
      <c r="K23" s="21">
        <f>SUM(L23:N23,W23:X23)</f>
        <v>5</v>
      </c>
      <c r="L23" s="21">
        <v>0</v>
      </c>
      <c r="M23" s="21">
        <v>0</v>
      </c>
      <c r="N23" s="21">
        <v>0</v>
      </c>
      <c r="O23" s="21">
        <v>6</v>
      </c>
      <c r="P23" s="21">
        <v>0</v>
      </c>
      <c r="Q23" s="21">
        <v>1</v>
      </c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5</v>
      </c>
      <c r="X23" s="21">
        <f>SUM(X24:X38)</f>
        <v>0</v>
      </c>
      <c r="Y23" s="21">
        <f>SUM(Y24:Y38)</f>
        <v>0</v>
      </c>
      <c r="Z23" s="21">
        <f>SUM(Z24:Z38)</f>
        <v>0</v>
      </c>
      <c r="AA23" s="21">
        <f>SUM(AA24:AA38)</f>
        <v>0</v>
      </c>
      <c r="AB23" s="50"/>
    </row>
    <row r="24" spans="1:28" ht="18.45" customHeight="1">
      <c r="A24" s="12" t="s">
        <v>19</v>
      </c>
      <c r="B24" s="21">
        <v>17</v>
      </c>
      <c r="C24" s="21">
        <v>0</v>
      </c>
      <c r="D24" s="21">
        <v>0</v>
      </c>
      <c r="E24" s="21">
        <v>0</v>
      </c>
      <c r="F24" s="21">
        <v>1</v>
      </c>
      <c r="G24" s="21">
        <v>0</v>
      </c>
      <c r="H24" s="21">
        <v>0</v>
      </c>
      <c r="I24" s="21">
        <v>0</v>
      </c>
      <c r="J24" s="21">
        <v>16</v>
      </c>
      <c r="K24" s="21">
        <f>SUM(L24:N24,W24:X24)</f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1</v>
      </c>
      <c r="R24" s="21">
        <v>0</v>
      </c>
      <c r="S24" s="21">
        <v>1</v>
      </c>
      <c r="T24" s="21">
        <v>0</v>
      </c>
      <c r="U24" s="21">
        <v>0</v>
      </c>
      <c r="V24" s="21">
        <v>0</v>
      </c>
      <c r="W24" s="21">
        <v>0</v>
      </c>
      <c r="X24" s="21">
        <f>SUM(X25:X39)</f>
        <v>0</v>
      </c>
      <c r="Y24" s="21">
        <f>SUM(Y25:Y39)</f>
        <v>0</v>
      </c>
      <c r="Z24" s="21">
        <f>SUM(Z25:Z39)</f>
        <v>0</v>
      </c>
      <c r="AA24" s="21">
        <f>SUM(AA25:AA39)</f>
        <v>0</v>
      </c>
      <c r="AB24" s="50"/>
    </row>
    <row r="25" spans="1:28" ht="18.45" customHeight="1">
      <c r="A25" s="13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f>SUM(L25:N25,W25:X25)</f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f>SUM(R25:V25)</f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f>SUM(X26:X40)</f>
        <v>0</v>
      </c>
      <c r="Y25" s="23">
        <f>SUM(Y26:Y40)</f>
        <v>0</v>
      </c>
      <c r="Z25" s="23">
        <f>SUM(Z26:Z40)</f>
        <v>0</v>
      </c>
      <c r="AA25" s="23">
        <f>SUM(AA26:AA40)</f>
        <v>0</v>
      </c>
      <c r="AB25" s="51"/>
    </row>
    <row r="26" spans="1:27" ht="15">
      <c r="A26" s="14" t="s">
        <v>21</v>
      </c>
      <c r="B26" s="14"/>
      <c r="C26" s="14" t="s">
        <v>61</v>
      </c>
      <c r="D26" s="14"/>
      <c r="E26" s="28"/>
      <c r="F26" s="14"/>
      <c r="G26" s="14"/>
      <c r="H26" s="14"/>
      <c r="I26" s="28"/>
      <c r="J26" s="14" t="s">
        <v>71</v>
      </c>
      <c r="K26" s="14"/>
      <c r="L26" s="14"/>
      <c r="M26" s="14"/>
      <c r="N26" s="28"/>
      <c r="O26" s="14"/>
      <c r="P26" s="14"/>
      <c r="Q26" s="28"/>
      <c r="R26" s="14" t="s">
        <v>84</v>
      </c>
      <c r="S26" s="14"/>
      <c r="T26" s="14"/>
      <c r="U26" s="14"/>
      <c r="V26" s="14"/>
      <c r="W26" s="14"/>
      <c r="X26" s="37"/>
      <c r="Y26" s="37"/>
      <c r="Z26" s="37"/>
      <c r="AA26" s="37"/>
    </row>
    <row r="27" spans="1:13" ht="15">
      <c r="A27" s="14"/>
      <c r="B27" s="14"/>
      <c r="C27" s="14"/>
      <c r="D27" s="14"/>
      <c r="E27" s="28"/>
      <c r="F27" s="14"/>
      <c r="G27" s="14"/>
      <c r="H27" s="14"/>
      <c r="I27" s="28"/>
      <c r="J27" s="14" t="s">
        <v>72</v>
      </c>
      <c r="K27" s="14"/>
      <c r="L27" s="14"/>
      <c r="M27" s="14"/>
    </row>
    <row r="28" ht="15">
      <c r="AB28" s="52" t="s">
        <v>99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spans="1:28" ht="45" customHeight="1">
      <c r="A34" s="16" t="s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ht="15">
      <c r="A35" s="15" t="s">
        <v>28</v>
      </c>
    </row>
    <row r="36" ht="15">
      <c r="A36" s="15" t="s">
        <v>29</v>
      </c>
    </row>
    <row r="37" ht="15">
      <c r="A37" s="15" t="s">
        <v>30</v>
      </c>
    </row>
    <row r="38" ht="15">
      <c r="A38" s="15" t="s">
        <v>31</v>
      </c>
    </row>
    <row r="39" ht="15">
      <c r="A39" s="15" t="s">
        <v>32</v>
      </c>
    </row>
    <row r="40" ht="15">
      <c r="A40" s="15" t="s">
        <v>33</v>
      </c>
    </row>
    <row r="41" ht="15">
      <c r="A41" s="15" t="s">
        <v>34</v>
      </c>
    </row>
    <row r="42" ht="15">
      <c r="A42" s="15" t="s">
        <v>35</v>
      </c>
    </row>
    <row r="43" ht="15">
      <c r="A43" s="15" t="s">
        <v>36</v>
      </c>
    </row>
    <row r="44" ht="15">
      <c r="A44" s="15" t="s">
        <v>37</v>
      </c>
    </row>
    <row r="45" ht="15">
      <c r="A45" s="15" t="s">
        <v>38</v>
      </c>
    </row>
    <row r="46" ht="15">
      <c r="A46" s="15" t="s">
        <v>39</v>
      </c>
    </row>
    <row r="47" ht="15">
      <c r="A47" s="15" t="s">
        <v>40</v>
      </c>
    </row>
    <row r="48" ht="15">
      <c r="A48" s="15" t="s">
        <v>41</v>
      </c>
    </row>
    <row r="49" ht="15">
      <c r="A49" s="15" t="s">
        <v>42</v>
      </c>
    </row>
    <row r="50" ht="15">
      <c r="A50" s="15" t="s">
        <v>43</v>
      </c>
    </row>
    <row r="51" ht="15">
      <c r="A51" s="15" t="s">
        <v>44</v>
      </c>
    </row>
    <row r="52" ht="15">
      <c r="A52" s="15" t="s">
        <v>45</v>
      </c>
    </row>
    <row r="53" ht="15">
      <c r="A53" s="15" t="s">
        <v>46</v>
      </c>
    </row>
    <row r="54" ht="15">
      <c r="A54" s="15" t="s">
        <v>47</v>
      </c>
    </row>
    <row r="55" ht="15">
      <c r="A55" s="15" t="s">
        <v>48</v>
      </c>
    </row>
    <row r="56" ht="15">
      <c r="A56" s="15" t="s">
        <v>49</v>
      </c>
    </row>
    <row r="57" ht="15">
      <c r="A57" s="15" t="s">
        <v>50</v>
      </c>
    </row>
    <row r="58" ht="15">
      <c r="A58" s="15" t="s">
        <v>51</v>
      </c>
    </row>
    <row r="59" ht="15">
      <c r="A59" s="15" t="s">
        <v>52</v>
      </c>
    </row>
    <row r="60" ht="15">
      <c r="A60" s="15" t="s">
        <v>53</v>
      </c>
    </row>
    <row r="61" ht="15">
      <c r="A61" s="15" t="s">
        <v>54</v>
      </c>
    </row>
    <row r="62" ht="15">
      <c r="A62" s="15" t="s">
        <v>55</v>
      </c>
    </row>
    <row r="63" ht="15">
      <c r="A63" s="15" t="s">
        <v>56</v>
      </c>
    </row>
  </sheetData>
  <mergeCells count="37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I7:I9"/>
    <mergeCell ref="Q8:V8"/>
    <mergeCell ref="H7:H9"/>
    <mergeCell ref="Y5:Z6"/>
    <mergeCell ref="AA5:AA9"/>
    <mergeCell ref="Z7:Z9"/>
    <mergeCell ref="Y7:Y9"/>
    <mergeCell ref="AA1:AB1"/>
    <mergeCell ref="AA2:AB2"/>
    <mergeCell ref="W1:Z1"/>
    <mergeCell ref="W2:Z2"/>
    <mergeCell ref="AB10:AB25"/>
    <mergeCell ref="W8:W9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H6:I6"/>
    <mergeCell ref="K7:K9"/>
    <mergeCell ref="L7:L9"/>
    <mergeCell ref="M7:M9"/>
    <mergeCell ref="N7:N9"/>
  </mergeCells>
  <printOptions/>
  <pageMargins left="0.7" right="0.7" top="0.75" bottom="0.75" header="0.3" footer="0.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