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備註範例" sheetId="1" r:id="rId1"/>
    <sheet name="109.3" sheetId="2" r:id="rId2"/>
  </sheets>
  <definedNames/>
  <calcPr fullCalcOnLoad="1"/>
</workbook>
</file>

<file path=xl/sharedStrings.xml><?xml version="1.0" encoding="utf-8"?>
<sst xmlns="http://schemas.openxmlformats.org/spreadsheetml/2006/main" count="130" uniqueCount="61">
  <si>
    <t>機械設備費：動一備金33萬3千元。
資訊硬體設備費：動一備金17萬7千元。
雜項設備費：追加預算150萬元、動一備金127萬9千元。
警察行政業務：動一備金13萬7千元。
一般業務-業務費：動一備金39萬2千元。
後勤業務-業務費：動一備金49萬6千元。
分局業務-業務費：動一備金3萬元。</t>
  </si>
  <si>
    <t>公開類</t>
  </si>
  <si>
    <t xml:space="preserve">季報  </t>
  </si>
  <si>
    <t xml:space="preserve">臺中市政府警察局第二分局歲出預算編列暨執行統計 </t>
  </si>
  <si>
    <t xml:space="preserve">             中華民國109年第1季(累計至3月底止)</t>
  </si>
  <si>
    <t>總    計</t>
  </si>
  <si>
    <t>第1、2、3季於終了後10日內填報、第4季於次年2月10日前填報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</si>
  <si>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</si>
  <si>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</si>
  <si>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</si>
  <si>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</si>
  <si>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</si>
  <si>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</si>
  <si>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</si>
  <si>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</si>
  <si>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</si>
  <si>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</si>
  <si>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</si>
  <si>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</si>
  <si>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臺中市政府警察局第二分局</t>
  </si>
  <si>
    <t>30910-02-01-3</t>
  </si>
  <si>
    <t>通訊費</t>
  </si>
  <si>
    <t>單位:元</t>
  </si>
  <si>
    <t>臺中市政府警察局第二分局歲出預算編列暨執行統計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</si>
  <si>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</si>
  <si>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</si>
  <si>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</si>
  <si>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</si>
  <si>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</si>
  <si>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</si>
  <si>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</si>
  <si>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</si>
  <si>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</si>
  <si>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</si>
  <si>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臺中市政府警察局第二分局歲出預算編列暨執行統計 (續2)</t>
  </si>
  <si>
    <t>重要路口監視系統及行動載具</t>
  </si>
  <si>
    <t>中央一般性補助款指定辦理施政項目--監視系統及行動載具</t>
  </si>
  <si>
    <t>監視系統</t>
  </si>
  <si>
    <t>填表</t>
  </si>
  <si>
    <t>資料來源：本分局會計室。</t>
  </si>
  <si>
    <t>填表說明：本表編製1式2份，1份送警察局會計室，1份自存。</t>
  </si>
  <si>
    <t>行動載具</t>
  </si>
  <si>
    <t>自行編列經費--監視系統及行動載具</t>
  </si>
  <si>
    <t>審  核</t>
  </si>
  <si>
    <t>汰換逾使用年限警車</t>
  </si>
  <si>
    <t>中央一般性補助款指定辦理施政項目--汰換車輛</t>
  </si>
  <si>
    <t>自行編列經費--汰換車輛</t>
  </si>
  <si>
    <t>業務主管人員</t>
  </si>
  <si>
    <t>主辦統計人員</t>
  </si>
  <si>
    <t>整建警察辦公廳舍</t>
  </si>
  <si>
    <t>中央一般性補助款指定辦理施政項目--整建廳舍</t>
  </si>
  <si>
    <t>自行編列經費--整建廳舍</t>
  </si>
  <si>
    <t>機關首長</t>
  </si>
  <si>
    <t>前瞻基礎建設計畫
-公有危險建築補強重建</t>
  </si>
  <si>
    <t>中央補助款</t>
  </si>
  <si>
    <t>地方配合款</t>
  </si>
  <si>
    <t>資訊軟硬體設備費</t>
  </si>
  <si>
    <t>備    註</t>
  </si>
  <si>
    <t xml:space="preserve"> </t>
  </si>
  <si>
    <t>中華民國109年4月6日編製</t>
  </si>
  <si>
    <t xml:space="preserve"> 臺中市政府警察局第二分局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</si>
</sst>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Times New Roman"/>
      <family val="2"/>
    </font>
    <font>
      <sz val="10"/>
      <color rgb="FF000000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11"/>
      <color rgb="FF000000"/>
      <name val="標楷體"/>
      <family val="2"/>
    </font>
    <font>
      <sz val="12"/>
      <color theme="1"/>
      <name val="標楷體"/>
      <family val="2"/>
    </font>
    <font>
      <sz val="9"/>
      <color theme="1"/>
      <name val="Times New Roman"/>
      <family val="2"/>
    </font>
    <font>
      <sz val="10.5"/>
      <color theme="1"/>
      <name val="標楷體"/>
      <family val="2"/>
    </font>
    <font>
      <sz val="9"/>
      <color theme="1"/>
      <name val="新細明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11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0" applyFont="1" applyAlignment="1">
      <alignment vertical="top" wrapText="1"/>
    </xf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vertical="center"/>
    </xf>
    <xf numFmtId="0" fontId="4" fillId="0" borderId="5" xfId="20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vertical="center"/>
    </xf>
    <xf numFmtId="0" fontId="7" fillId="0" borderId="9" xfId="20" applyFont="1" applyBorder="1" applyAlignment="1" applyProtection="1">
      <alignment horizontal="left" vertical="center"/>
      <protection locked="0"/>
    </xf>
    <xf numFmtId="0" fontId="2" fillId="0" borderId="2" xfId="20" applyFont="1" applyBorder="1" applyAlignment="1">
      <alignment vertical="center"/>
    </xf>
    <xf numFmtId="0" fontId="2" fillId="0" borderId="3" xfId="20" applyFont="1" applyBorder="1"/>
    <xf numFmtId="0" fontId="4" fillId="0" borderId="10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4" fillId="0" borderId="11" xfId="20" applyFont="1" applyBorder="1" applyAlignment="1">
      <alignment vertical="center"/>
    </xf>
    <xf numFmtId="0" fontId="8" fillId="0" borderId="12" xfId="20" applyFont="1" applyBorder="1" applyAlignment="1">
      <alignment horizontal="center" vertical="center" wrapText="1"/>
    </xf>
    <xf numFmtId="188" fontId="4" fillId="0" borderId="13" xfId="20" applyNumberFormat="1" applyFont="1" applyBorder="1" applyAlignment="1">
      <alignment vertical="center"/>
    </xf>
    <xf numFmtId="0" fontId="9" fillId="0" borderId="0" xfId="20" applyFont="1" applyAlignment="1">
      <alignment vertical="center"/>
    </xf>
    <xf numFmtId="0" fontId="7" fillId="0" borderId="3" xfId="20" applyFont="1" applyBorder="1" applyAlignment="1" applyProtection="1">
      <alignment horizontal="left" vertical="center"/>
      <protection locked="0"/>
    </xf>
    <xf numFmtId="0" fontId="4" fillId="0" borderId="2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14" xfId="20" applyFont="1" applyBorder="1" applyAlignment="1">
      <alignment vertical="center"/>
    </xf>
    <xf numFmtId="0" fontId="4" fillId="0" borderId="15" xfId="20" applyFont="1" applyBorder="1" applyAlignment="1">
      <alignment horizontal="center" vertical="center"/>
    </xf>
    <xf numFmtId="0" fontId="2" fillId="0" borderId="3" xfId="20" applyFont="1" applyBorder="1" applyAlignment="1">
      <alignment horizontal="left" vertical="center"/>
    </xf>
    <xf numFmtId="0" fontId="4" fillId="0" borderId="16" xfId="20" applyFont="1" applyBorder="1" applyAlignment="1">
      <alignment horizontal="center" vertical="center"/>
    </xf>
    <xf numFmtId="0" fontId="10" fillId="0" borderId="3" xfId="20" applyFont="1" applyBorder="1" applyAlignment="1" applyProtection="1">
      <alignment horizontal="left" vertical="center"/>
      <protection locked="0"/>
    </xf>
    <xf numFmtId="0" fontId="4" fillId="0" borderId="17" xfId="20" applyFont="1" applyBorder="1" applyAlignment="1">
      <alignment horizontal="center" vertical="center"/>
    </xf>
    <xf numFmtId="0" fontId="9" fillId="0" borderId="0" xfId="20" applyFont="1" applyAlignment="1">
      <alignment horizontal="distributed" vertical="center"/>
    </xf>
    <xf numFmtId="0" fontId="9" fillId="0" borderId="3" xfId="20" applyFont="1" applyBorder="1" applyAlignment="1">
      <alignment horizontal="distributed" vertical="center"/>
    </xf>
    <xf numFmtId="0" fontId="4" fillId="0" borderId="18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0" fontId="8" fillId="0" borderId="20" xfId="20" applyFont="1" applyBorder="1" applyAlignment="1">
      <alignment horizontal="center" vertical="center" wrapText="1"/>
    </xf>
    <xf numFmtId="0" fontId="11" fillId="0" borderId="0" xfId="20" applyFont="1" applyAlignment="1">
      <alignment horizontal="center" vertical="center"/>
    </xf>
    <xf numFmtId="0" fontId="11" fillId="0" borderId="3" xfId="20" applyFont="1" applyBorder="1" applyAlignment="1">
      <alignment horizontal="center" vertical="center"/>
    </xf>
    <xf numFmtId="0" fontId="4" fillId="0" borderId="21" xfId="20" applyFont="1" applyBorder="1" applyAlignment="1">
      <alignment horizontal="center" vertical="center" wrapText="1"/>
    </xf>
    <xf numFmtId="0" fontId="4" fillId="0" borderId="22" xfId="20" applyFont="1" applyBorder="1" applyAlignment="1">
      <alignment horizontal="center" vertical="center" wrapText="1"/>
    </xf>
    <xf numFmtId="0" fontId="2" fillId="0" borderId="23" xfId="20" applyFont="1" applyBorder="1" applyAlignment="1">
      <alignment horizontal="center" vertical="center"/>
    </xf>
    <xf numFmtId="0" fontId="8" fillId="0" borderId="24" xfId="20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vertical="center"/>
    </xf>
    <xf numFmtId="0" fontId="2" fillId="0" borderId="14" xfId="20" applyFont="1" applyBorder="1" applyAlignment="1">
      <alignment horizontal="center" vertical="center"/>
    </xf>
    <xf numFmtId="0" fontId="4" fillId="0" borderId="25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0" fontId="2" fillId="0" borderId="27" xfId="20" applyFont="1" applyBorder="1" applyAlignment="1">
      <alignment horizontal="center" vertical="center"/>
    </xf>
    <xf numFmtId="0" fontId="2" fillId="0" borderId="25" xfId="20" applyFont="1" applyBorder="1" applyAlignment="1">
      <alignment horizontal="center" vertical="center"/>
    </xf>
    <xf numFmtId="0" fontId="2" fillId="0" borderId="26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center"/>
    </xf>
    <xf numFmtId="0" fontId="4" fillId="0" borderId="29" xfId="20" applyFont="1" applyBorder="1" applyAlignment="1">
      <alignment horizontal="center" vertical="center"/>
    </xf>
    <xf numFmtId="0" fontId="8" fillId="0" borderId="2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/>
    </xf>
    <xf numFmtId="0" fontId="2" fillId="0" borderId="23" xfId="20" applyFont="1" applyBorder="1"/>
    <xf numFmtId="14" fontId="4" fillId="0" borderId="9" xfId="20" applyNumberFormat="1" applyFont="1" applyBorder="1" applyAlignment="1">
      <alignment horizontal="center" vertical="center"/>
    </xf>
    <xf numFmtId="0" fontId="2" fillId="0" borderId="18" xfId="20" applyFont="1" applyBorder="1"/>
    <xf numFmtId="0" fontId="2" fillId="0" borderId="19" xfId="20" applyFont="1" applyBorder="1"/>
    <xf numFmtId="0" fontId="2" fillId="0" borderId="14" xfId="20" applyFont="1" applyBorder="1"/>
    <xf numFmtId="0" fontId="2" fillId="0" borderId="29" xfId="20" applyFont="1" applyBorder="1" applyAlignment="1">
      <alignment horizontal="center" vertical="center"/>
    </xf>
    <xf numFmtId="14" fontId="4" fillId="0" borderId="3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14" fontId="4" fillId="0" borderId="6" xfId="20" applyNumberFormat="1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4" fillId="0" borderId="3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2" fillId="0" borderId="0" xfId="20" applyFont="1"/>
    <xf numFmtId="0" fontId="8" fillId="0" borderId="25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 wrapText="1"/>
    </xf>
    <xf numFmtId="0" fontId="2" fillId="0" borderId="3" xfId="20" applyFont="1" applyBorder="1" applyAlignment="1">
      <alignment vertical="center"/>
    </xf>
    <xf numFmtId="0" fontId="8" fillId="0" borderId="26" xfId="20" applyFont="1" applyBorder="1" applyAlignment="1">
      <alignment horizontal="center" vertical="center" wrapText="1"/>
    </xf>
    <xf numFmtId="0" fontId="2" fillId="0" borderId="27" xfId="20" applyFont="1" applyBorder="1"/>
    <xf numFmtId="0" fontId="2" fillId="0" borderId="26" xfId="20" applyFont="1" applyBorder="1"/>
    <xf numFmtId="0" fontId="12" fillId="0" borderId="0" xfId="20" applyFont="1"/>
    <xf numFmtId="0" fontId="8" fillId="0" borderId="0" xfId="20" applyFont="1" applyAlignment="1">
      <alignment vertical="center"/>
    </xf>
    <xf numFmtId="0" fontId="8" fillId="0" borderId="0" xfId="20" applyFont="1" applyAlignment="1">
      <alignment horizontal="left" vertical="center" wrapText="1"/>
    </xf>
    <xf numFmtId="0" fontId="8" fillId="0" borderId="0" xfId="20" applyFont="1" applyAlignment="1">
      <alignment horizontal="left" vertical="center"/>
    </xf>
    <xf numFmtId="0" fontId="2" fillId="0" borderId="23" xfId="20" applyFont="1" applyBorder="1" applyAlignment="1">
      <alignment vertical="center"/>
    </xf>
    <xf numFmtId="0" fontId="2" fillId="0" borderId="19" xfId="20" applyFont="1" applyBorder="1" applyAlignment="1">
      <alignment vertical="center"/>
    </xf>
    <xf numFmtId="0" fontId="2" fillId="0" borderId="23" xfId="20" applyFont="1" applyBorder="1" applyAlignment="1">
      <alignment vertical="center" wrapText="1"/>
    </xf>
    <xf numFmtId="0" fontId="4" fillId="0" borderId="0" xfId="20" applyFont="1" applyAlignment="1">
      <alignment vertical="center"/>
    </xf>
    <xf numFmtId="0" fontId="2" fillId="0" borderId="19" xfId="20" applyFont="1" applyBorder="1" applyAlignment="1">
      <alignment vertical="center" wrapText="1"/>
    </xf>
    <xf numFmtId="0" fontId="2" fillId="0" borderId="14" xfId="20" applyFont="1" applyBorder="1" applyAlignment="1">
      <alignment vertical="center" wrapText="1"/>
    </xf>
    <xf numFmtId="0" fontId="8" fillId="0" borderId="30" xfId="20" applyFont="1" applyBorder="1" applyAlignment="1">
      <alignment horizontal="center" vertical="center" wrapText="1"/>
    </xf>
    <xf numFmtId="0" fontId="12" fillId="0" borderId="0" xfId="20" applyFont="1" applyAlignment="1">
      <alignment vertical="center"/>
    </xf>
    <xf numFmtId="0" fontId="2" fillId="0" borderId="18" xfId="20" applyFont="1" applyBorder="1" applyAlignment="1">
      <alignment vertical="center" wrapText="1"/>
    </xf>
    <xf numFmtId="0" fontId="8" fillId="0" borderId="21" xfId="20" applyFont="1" applyBorder="1" applyAlignment="1">
      <alignment horizontal="center" vertical="center" wrapText="1"/>
    </xf>
    <xf numFmtId="0" fontId="8" fillId="0" borderId="31" xfId="20" applyFont="1" applyBorder="1" applyAlignment="1">
      <alignment horizontal="center" vertical="center" wrapText="1"/>
    </xf>
    <xf numFmtId="0" fontId="13" fillId="0" borderId="0" xfId="20" applyFont="1" applyAlignment="1">
      <alignment vertical="center"/>
    </xf>
    <xf numFmtId="0" fontId="8" fillId="0" borderId="2" xfId="20" applyFont="1" applyBorder="1" applyAlignment="1">
      <alignment horizontal="center" vertical="center" wrapText="1"/>
    </xf>
    <xf numFmtId="0" fontId="8" fillId="0" borderId="14" xfId="20" applyFont="1" applyBorder="1" applyAlignment="1">
      <alignment horizontal="center" vertical="center" wrapText="1"/>
    </xf>
    <xf numFmtId="0" fontId="8" fillId="0" borderId="15" xfId="20" applyFont="1" applyBorder="1" applyAlignment="1">
      <alignment horizontal="center" vertical="center" wrapText="1"/>
    </xf>
    <xf numFmtId="0" fontId="8" fillId="0" borderId="17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2" fillId="0" borderId="23" xfId="20" applyFont="1" applyBorder="1" applyAlignment="1">
      <alignment horizontal="center" vertical="center" wrapText="1"/>
    </xf>
    <xf numFmtId="0" fontId="8" fillId="0" borderId="23" xfId="20" applyFont="1" applyBorder="1" applyAlignment="1">
      <alignment horizontal="center" vertical="center" wrapText="1"/>
    </xf>
    <xf numFmtId="0" fontId="2" fillId="0" borderId="31" xfId="20" applyFont="1" applyBorder="1" applyAlignment="1">
      <alignment horizontal="center" vertical="center" wrapText="1"/>
    </xf>
    <xf numFmtId="0" fontId="2" fillId="0" borderId="2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8" fillId="0" borderId="32" xfId="20" applyFont="1" applyBorder="1" applyAlignment="1">
      <alignment horizontal="center" vertical="center" wrapText="1"/>
    </xf>
    <xf numFmtId="0" fontId="9" fillId="0" borderId="0" xfId="20" applyFont="1" applyAlignment="1">
      <alignment horizontal="center" vertical="center"/>
    </xf>
    <xf numFmtId="0" fontId="8" fillId="0" borderId="33" xfId="20" applyFont="1" applyBorder="1" applyAlignment="1">
      <alignment horizontal="center" vertical="center" wrapText="1"/>
    </xf>
    <xf numFmtId="0" fontId="4" fillId="0" borderId="0" xfId="20" applyFont="1" applyAlignment="1">
      <alignment horizontal="left" vertical="center"/>
    </xf>
    <xf numFmtId="0" fontId="8" fillId="0" borderId="34" xfId="20" applyFont="1" applyBorder="1" applyAlignment="1">
      <alignment horizontal="center" vertical="center" wrapText="1"/>
    </xf>
    <xf numFmtId="0" fontId="8" fillId="0" borderId="2" xfId="20" applyFont="1" applyBorder="1" applyAlignment="1">
      <alignment horizontal="center" vertical="center"/>
    </xf>
    <xf numFmtId="0" fontId="11" fillId="0" borderId="5" xfId="20" applyFont="1" applyBorder="1" applyAlignment="1">
      <alignment horizontal="center" vertical="center"/>
    </xf>
    <xf numFmtId="0" fontId="9" fillId="0" borderId="5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4" fillId="0" borderId="35" xfId="20" applyFont="1" applyBorder="1" applyAlignment="1">
      <alignment horizontal="center" vertical="center"/>
    </xf>
    <xf numFmtId="0" fontId="4" fillId="0" borderId="21" xfId="20" applyFont="1" applyBorder="1" applyAlignment="1">
      <alignment horizontal="center" vertical="center"/>
    </xf>
    <xf numFmtId="0" fontId="4" fillId="0" borderId="22" xfId="20" applyFont="1" applyBorder="1" applyAlignment="1">
      <alignment horizontal="center" vertical="center"/>
    </xf>
    <xf numFmtId="0" fontId="8" fillId="0" borderId="36" xfId="20" applyFont="1" applyBorder="1" applyAlignment="1">
      <alignment horizontal="center" vertical="center" wrapText="1"/>
    </xf>
    <xf numFmtId="0" fontId="4" fillId="0" borderId="37" xfId="20" applyFont="1" applyBorder="1" applyAlignment="1">
      <alignment vertical="center" wrapText="1"/>
    </xf>
    <xf numFmtId="0" fontId="4" fillId="0" borderId="0" xfId="20" applyFont="1" applyAlignment="1">
      <alignment horizontal="right" vertical="center"/>
    </xf>
    <xf numFmtId="0" fontId="14" fillId="0" borderId="0" xfId="20" applyFont="1" applyAlignment="1">
      <alignment vertical="center"/>
    </xf>
    <xf numFmtId="14" fontId="4" fillId="0" borderId="35" xfId="20" applyNumberFormat="1" applyFont="1" applyBorder="1" applyAlignment="1">
      <alignment horizontal="center" vertical="center"/>
    </xf>
    <xf numFmtId="0" fontId="2" fillId="0" borderId="31" xfId="20" applyFont="1" applyBorder="1" applyAlignment="1">
      <alignment vertical="center"/>
    </xf>
    <xf numFmtId="0" fontId="2" fillId="0" borderId="29" xfId="20" applyFont="1" applyBorder="1" applyAlignment="1">
      <alignment vertical="center" wrapText="1"/>
    </xf>
    <xf numFmtId="0" fontId="2" fillId="0" borderId="0" xfId="20" applyFont="1" applyAlignment="1">
      <alignment horizontal="right" vertical="center"/>
    </xf>
    <xf numFmtId="0" fontId="3" fillId="0" borderId="0" xfId="20" applyFont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28125" defaultRowHeight="15"/>
  <cols>
    <col min="1" max="1" width="109.421875" style="0" customWidth="1"/>
  </cols>
  <sheetData>
    <row r="1" ht="169.35" customHeight="1">
      <c r="A1" s="2" t="s">
        <v>0</v>
      </c>
    </row>
  </sheetData>
  <printOptions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36"/>
  <sheetViews>
    <sheetView tabSelected="1" workbookViewId="0" topLeftCell="A1">
      <selection activeCell="B5" sqref="B5:I6"/>
    </sheetView>
  </sheetViews>
  <sheetFormatPr defaultColWidth="9.28125" defaultRowHeight="15"/>
  <cols>
    <col min="1" max="1" width="12.140625" style="19" customWidth="1"/>
    <col min="2" max="2" width="14.57421875" style="19" customWidth="1"/>
    <col min="3" max="3" width="14.8515625" style="19" customWidth="1"/>
    <col min="4" max="4" width="14.7109375" style="19" customWidth="1"/>
    <col min="5" max="5" width="14.8515625" style="19" customWidth="1"/>
    <col min="6" max="6" width="13.8515625" style="19" customWidth="1"/>
    <col min="7" max="7" width="13.00390625" style="19" customWidth="1"/>
    <col min="8" max="8" width="13.28125" style="19" customWidth="1"/>
    <col min="9" max="15" width="9.57421875" style="19" customWidth="1"/>
    <col min="16" max="16" width="13.28125" style="19" customWidth="1"/>
    <col min="17" max="17" width="11.57421875" style="19" customWidth="1"/>
    <col min="18" max="18" width="12.57421875" style="19" customWidth="1"/>
    <col min="19" max="19" width="11.421875" style="19" customWidth="1"/>
    <col min="20" max="20" width="12.7109375" style="19" customWidth="1"/>
    <col min="21" max="21" width="10.57421875" style="19" customWidth="1"/>
    <col min="22" max="25" width="9.57421875" style="19" customWidth="1"/>
    <col min="26" max="26" width="10.57421875" style="19" customWidth="1"/>
    <col min="27" max="31" width="9.57421875" style="19" customWidth="1"/>
    <col min="32" max="32" width="10.421875" style="19" customWidth="1"/>
    <col min="33" max="33" width="9.57421875" style="19" customWidth="1"/>
    <col min="34" max="34" width="12.421875" style="19" customWidth="1"/>
    <col min="35" max="35" width="11.7109375" style="19" customWidth="1"/>
    <col min="36" max="36" width="12.8515625" style="19" customWidth="1"/>
    <col min="37" max="37" width="11.421875" style="19" customWidth="1"/>
    <col min="38" max="53" width="8.57421875" style="19" customWidth="1"/>
    <col min="54" max="54" width="14.421875" style="19" customWidth="1"/>
    <col min="55" max="55" width="8.57421875" style="19" customWidth="1"/>
    <col min="56" max="56" width="13.00390625" style="19" customWidth="1"/>
    <col min="57" max="59" width="8.57421875" style="19" customWidth="1"/>
    <col min="60" max="60" width="11.00390625" style="19" customWidth="1"/>
    <col min="61" max="61" width="24.7109375" style="19" customWidth="1"/>
    <col min="62" max="16384" width="9.00390625" style="19" bestFit="1" customWidth="1"/>
  </cols>
  <sheetData>
    <row r="1" spans="1:62" ht="28.5" customHeight="1">
      <c r="A1" s="3" t="s">
        <v>1</v>
      </c>
      <c r="B1" s="10"/>
      <c r="C1" s="19"/>
      <c r="D1" s="19"/>
      <c r="E1" s="19"/>
      <c r="F1" s="19"/>
      <c r="G1" s="19"/>
      <c r="H1" s="19"/>
      <c r="I1" s="29"/>
      <c r="J1" s="34"/>
      <c r="K1" s="34"/>
      <c r="L1" s="34"/>
      <c r="M1" s="34"/>
      <c r="N1" s="34"/>
      <c r="O1" s="47" t="s">
        <v>16</v>
      </c>
      <c r="P1" s="48"/>
      <c r="Q1" s="47" t="s">
        <v>19</v>
      </c>
      <c r="R1" s="56"/>
      <c r="S1" s="58"/>
      <c r="AG1" s="47" t="s">
        <v>16</v>
      </c>
      <c r="AH1" s="9"/>
      <c r="AI1" s="47" t="s">
        <v>19</v>
      </c>
      <c r="AJ1" s="56"/>
      <c r="AK1" s="58"/>
      <c r="AY1" s="34"/>
      <c r="AZ1" s="34"/>
      <c r="BA1" s="34"/>
      <c r="BB1" s="34"/>
      <c r="BC1" s="34"/>
      <c r="BD1" s="34"/>
      <c r="BE1" s="34"/>
      <c r="BF1" s="34"/>
      <c r="BG1" s="103"/>
      <c r="BH1" s="105" t="s">
        <v>16</v>
      </c>
      <c r="BI1" s="105" t="s">
        <v>60</v>
      </c>
      <c r="BJ1" s="19"/>
    </row>
    <row r="2" spans="1:61" ht="24.95" customHeight="1">
      <c r="A2" s="3" t="s">
        <v>2</v>
      </c>
      <c r="B2" s="11" t="s">
        <v>6</v>
      </c>
      <c r="C2" s="20"/>
      <c r="D2" s="20"/>
      <c r="E2" s="25"/>
      <c r="F2" s="25"/>
      <c r="G2" s="27"/>
      <c r="H2" s="27"/>
      <c r="I2" s="30"/>
      <c r="J2" s="35"/>
      <c r="K2" s="35"/>
      <c r="L2" s="35"/>
      <c r="M2" s="35"/>
      <c r="N2" s="35"/>
      <c r="O2" s="47" t="s">
        <v>17</v>
      </c>
      <c r="P2" s="9"/>
      <c r="Q2" s="52" t="s">
        <v>20</v>
      </c>
      <c r="R2" s="57"/>
      <c r="S2" s="59"/>
      <c r="T2" s="11" t="s">
        <v>6</v>
      </c>
      <c r="U2" s="20"/>
      <c r="V2" s="20"/>
      <c r="W2" s="20"/>
      <c r="X2" s="20"/>
      <c r="Y2" s="66"/>
      <c r="AG2" s="47" t="s">
        <v>17</v>
      </c>
      <c r="AH2" s="9"/>
      <c r="AI2" s="52" t="s">
        <v>20</v>
      </c>
      <c r="AJ2" s="57"/>
      <c r="AK2" s="59"/>
      <c r="AL2" s="11" t="s">
        <v>6</v>
      </c>
      <c r="AM2" s="20"/>
      <c r="AN2" s="20"/>
      <c r="AO2" s="20"/>
      <c r="AP2" s="20"/>
      <c r="AQ2" s="66"/>
      <c r="AR2" s="66"/>
      <c r="AS2" s="66"/>
      <c r="AT2" s="66"/>
      <c r="AY2" s="98"/>
      <c r="AZ2" s="98"/>
      <c r="BA2" s="98"/>
      <c r="BB2" s="98"/>
      <c r="BC2" s="98"/>
      <c r="BD2" s="98"/>
      <c r="BE2" s="98"/>
      <c r="BF2" s="98"/>
      <c r="BG2" s="104"/>
      <c r="BH2" s="106" t="s">
        <v>17</v>
      </c>
      <c r="BI2" s="113" t="s">
        <v>20</v>
      </c>
    </row>
    <row r="3" spans="1:61" ht="29.25" customHeight="1">
      <c r="A3" s="4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4" t="s">
        <v>23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4" t="s">
        <v>34</v>
      </c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1:61" s="77" customFormat="1" ht="24" customHeight="1">
      <c r="A4" s="5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60" t="s">
        <v>22</v>
      </c>
      <c r="T4" s="61" t="str">
        <f>A4</f>
        <v>             中華民國109年第1季(累計至3月底止)</v>
      </c>
      <c r="U4" s="13"/>
      <c r="V4" s="63"/>
      <c r="W4" s="63"/>
      <c r="X4" s="63"/>
      <c r="Y4" s="6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66"/>
      <c r="AK4" s="60" t="s">
        <v>22</v>
      </c>
      <c r="AL4" s="61" t="str">
        <f>A4</f>
        <v>             中華民國109年第1季(累計至3月底止)</v>
      </c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96"/>
      <c r="AY4" s="96"/>
      <c r="AZ4" s="96"/>
      <c r="BA4" s="96"/>
      <c r="BB4" s="96"/>
      <c r="BC4" s="96"/>
      <c r="BD4" s="96"/>
      <c r="BE4" s="96"/>
      <c r="BF4" s="66"/>
      <c r="BG4" s="66"/>
      <c r="BH4" s="66"/>
      <c r="BI4" s="60" t="s">
        <v>22</v>
      </c>
    </row>
    <row r="5" spans="1:62" s="77" customFormat="1" ht="18.75" customHeight="1">
      <c r="A5" s="6"/>
      <c r="B5" s="14" t="s">
        <v>7</v>
      </c>
      <c r="C5" s="21"/>
      <c r="D5" s="21"/>
      <c r="E5" s="21"/>
      <c r="F5" s="21"/>
      <c r="G5" s="21"/>
      <c r="H5" s="21"/>
      <c r="I5" s="31"/>
      <c r="J5" s="36" t="s">
        <v>13</v>
      </c>
      <c r="K5" s="40"/>
      <c r="L5" s="42" t="s">
        <v>14</v>
      </c>
      <c r="M5" s="45"/>
      <c r="N5" s="36" t="s">
        <v>15</v>
      </c>
      <c r="O5" s="40"/>
      <c r="P5" s="49" t="s">
        <v>18</v>
      </c>
      <c r="Q5" s="53"/>
      <c r="R5" s="49" t="s">
        <v>21</v>
      </c>
      <c r="S5" s="53"/>
      <c r="T5" s="62" t="s">
        <v>24</v>
      </c>
      <c r="U5" s="54"/>
      <c r="V5" s="64" t="s">
        <v>25</v>
      </c>
      <c r="W5" s="64"/>
      <c r="X5" s="64"/>
      <c r="Y5" s="64"/>
      <c r="Z5" s="67" t="s">
        <v>28</v>
      </c>
      <c r="AA5" s="69"/>
      <c r="AB5" s="67" t="s">
        <v>29</v>
      </c>
      <c r="AC5" s="69"/>
      <c r="AD5" s="67" t="s">
        <v>30</v>
      </c>
      <c r="AE5" s="69"/>
      <c r="AF5" s="37" t="s">
        <v>31</v>
      </c>
      <c r="AG5" s="75"/>
      <c r="AH5" s="37" t="s">
        <v>32</v>
      </c>
      <c r="AI5" s="78"/>
      <c r="AJ5" s="36" t="s">
        <v>33</v>
      </c>
      <c r="AK5" s="82"/>
      <c r="AL5" s="83" t="s">
        <v>35</v>
      </c>
      <c r="AM5" s="86"/>
      <c r="AN5" s="86"/>
      <c r="AO5" s="86"/>
      <c r="AP5" s="86"/>
      <c r="AQ5" s="86"/>
      <c r="AR5" s="86"/>
      <c r="AS5" s="90"/>
      <c r="AT5" s="83" t="s">
        <v>44</v>
      </c>
      <c r="AU5" s="86"/>
      <c r="AV5" s="94"/>
      <c r="AW5" s="94"/>
      <c r="AX5" s="97" t="s">
        <v>49</v>
      </c>
      <c r="AY5" s="99"/>
      <c r="AZ5" s="99"/>
      <c r="BA5" s="99"/>
      <c r="BB5" s="99"/>
      <c r="BC5" s="99"/>
      <c r="BD5" s="99"/>
      <c r="BE5" s="101"/>
      <c r="BF5" s="102" t="s">
        <v>56</v>
      </c>
      <c r="BG5" s="40"/>
      <c r="BH5" s="107" t="s">
        <v>57</v>
      </c>
      <c r="BI5" s="12"/>
      <c r="BJ5" s="77"/>
    </row>
    <row r="6" spans="1:61" s="77" customFormat="1" ht="33.6" customHeight="1">
      <c r="A6" s="7"/>
      <c r="B6" s="15"/>
      <c r="C6" s="22"/>
      <c r="D6" s="22"/>
      <c r="E6" s="22"/>
      <c r="F6" s="22"/>
      <c r="G6" s="22"/>
      <c r="H6" s="22"/>
      <c r="I6" s="32"/>
      <c r="J6" s="37"/>
      <c r="K6" s="32"/>
      <c r="L6" s="43"/>
      <c r="M6" s="46"/>
      <c r="N6" s="37"/>
      <c r="O6" s="32"/>
      <c r="P6" s="50"/>
      <c r="Q6" s="54"/>
      <c r="R6" s="50"/>
      <c r="S6" s="54"/>
      <c r="T6" s="62"/>
      <c r="U6" s="54"/>
      <c r="V6" s="65"/>
      <c r="W6" s="65"/>
      <c r="X6" s="65"/>
      <c r="Y6" s="65"/>
      <c r="Z6" s="68"/>
      <c r="AA6" s="68"/>
      <c r="AB6" s="68"/>
      <c r="AC6" s="68"/>
      <c r="AD6" s="68"/>
      <c r="AE6" s="68"/>
      <c r="AF6" s="37"/>
      <c r="AG6" s="75"/>
      <c r="AH6" s="37"/>
      <c r="AI6" s="78"/>
      <c r="AJ6" s="37"/>
      <c r="AK6" s="78"/>
      <c r="AL6" s="65" t="s">
        <v>36</v>
      </c>
      <c r="AM6" s="65"/>
      <c r="AN6" s="65"/>
      <c r="AO6" s="65"/>
      <c r="AP6" s="65" t="s">
        <v>42</v>
      </c>
      <c r="AQ6" s="65"/>
      <c r="AR6" s="65"/>
      <c r="AS6" s="65"/>
      <c r="AT6" s="91"/>
      <c r="AU6" s="93"/>
      <c r="AV6" s="93"/>
      <c r="AW6" s="95"/>
      <c r="AX6" s="67" t="s">
        <v>50</v>
      </c>
      <c r="AY6" s="67"/>
      <c r="AZ6" s="67" t="s">
        <v>51</v>
      </c>
      <c r="BA6" s="67"/>
      <c r="BB6" s="67" t="s">
        <v>53</v>
      </c>
      <c r="BC6" s="67"/>
      <c r="BD6" s="67"/>
      <c r="BE6" s="67"/>
      <c r="BF6" s="50"/>
      <c r="BG6" s="32"/>
      <c r="BH6" s="108"/>
      <c r="BI6" s="96"/>
    </row>
    <row r="7" spans="1:61" s="77" customFormat="1" ht="43.7" customHeight="1">
      <c r="A7" s="7"/>
      <c r="B7" s="16"/>
      <c r="C7" s="23"/>
      <c r="D7" s="24" t="s">
        <v>10</v>
      </c>
      <c r="E7" s="26"/>
      <c r="F7" s="24" t="s">
        <v>11</v>
      </c>
      <c r="G7" s="28"/>
      <c r="H7" s="24" t="s">
        <v>12</v>
      </c>
      <c r="I7" s="26"/>
      <c r="J7" s="38"/>
      <c r="K7" s="41"/>
      <c r="L7" s="44"/>
      <c r="M7" s="44"/>
      <c r="N7" s="38"/>
      <c r="O7" s="41"/>
      <c r="P7" s="51"/>
      <c r="Q7" s="55"/>
      <c r="R7" s="51"/>
      <c r="S7" s="55"/>
      <c r="T7" s="51"/>
      <c r="U7" s="55"/>
      <c r="V7" s="65" t="s">
        <v>26</v>
      </c>
      <c r="W7" s="65"/>
      <c r="X7" s="65" t="s">
        <v>27</v>
      </c>
      <c r="Y7" s="65"/>
      <c r="Z7" s="68"/>
      <c r="AA7" s="68"/>
      <c r="AB7" s="68"/>
      <c r="AC7" s="68"/>
      <c r="AD7" s="68"/>
      <c r="AE7" s="68"/>
      <c r="AF7" s="74"/>
      <c r="AG7" s="23"/>
      <c r="AH7" s="76"/>
      <c r="AI7" s="79"/>
      <c r="AJ7" s="76"/>
      <c r="AK7" s="78"/>
      <c r="AL7" s="84" t="s">
        <v>37</v>
      </c>
      <c r="AM7" s="87"/>
      <c r="AN7" s="88" t="s">
        <v>41</v>
      </c>
      <c r="AO7" s="89"/>
      <c r="AP7" s="84" t="s">
        <v>37</v>
      </c>
      <c r="AQ7" s="87"/>
      <c r="AR7" s="88" t="s">
        <v>41</v>
      </c>
      <c r="AS7" s="89"/>
      <c r="AT7" s="92" t="s">
        <v>45</v>
      </c>
      <c r="AU7" s="87"/>
      <c r="AV7" s="88" t="s">
        <v>46</v>
      </c>
      <c r="AW7" s="89"/>
      <c r="AX7" s="65"/>
      <c r="AY7" s="65"/>
      <c r="AZ7" s="65"/>
      <c r="BA7" s="65"/>
      <c r="BB7" s="65" t="s">
        <v>54</v>
      </c>
      <c r="BC7" s="65"/>
      <c r="BD7" s="65" t="s">
        <v>55</v>
      </c>
      <c r="BE7" s="65"/>
      <c r="BF7" s="38"/>
      <c r="BG7" s="41"/>
      <c r="BH7" s="38"/>
      <c r="BI7" s="114"/>
    </row>
    <row r="8" spans="1:61" s="77" customFormat="1" ht="27.75" customHeight="1">
      <c r="A8" s="8"/>
      <c r="B8" s="17" t="s">
        <v>8</v>
      </c>
      <c r="C8" s="17" t="s">
        <v>9</v>
      </c>
      <c r="D8" s="17" t="s">
        <v>8</v>
      </c>
      <c r="E8" s="17" t="s">
        <v>9</v>
      </c>
      <c r="F8" s="17" t="s">
        <v>8</v>
      </c>
      <c r="G8" s="17" t="s">
        <v>9</v>
      </c>
      <c r="H8" s="17" t="s">
        <v>8</v>
      </c>
      <c r="I8" s="33" t="s">
        <v>9</v>
      </c>
      <c r="J8" s="39" t="s">
        <v>8</v>
      </c>
      <c r="K8" s="33" t="s">
        <v>9</v>
      </c>
      <c r="L8" s="33" t="s">
        <v>8</v>
      </c>
      <c r="M8" s="33" t="s">
        <v>9</v>
      </c>
      <c r="N8" s="33" t="s">
        <v>8</v>
      </c>
      <c r="O8" s="33" t="s">
        <v>9</v>
      </c>
      <c r="P8" s="33" t="s">
        <v>8</v>
      </c>
      <c r="Q8" s="33" t="s">
        <v>9</v>
      </c>
      <c r="R8" s="33" t="s">
        <v>8</v>
      </c>
      <c r="S8" s="33" t="s">
        <v>9</v>
      </c>
      <c r="T8" s="33" t="s">
        <v>8</v>
      </c>
      <c r="U8" s="33" t="s">
        <v>9</v>
      </c>
      <c r="V8" s="33" t="s">
        <v>8</v>
      </c>
      <c r="W8" s="33" t="s">
        <v>9</v>
      </c>
      <c r="X8" s="33" t="s">
        <v>8</v>
      </c>
      <c r="Y8" s="33" t="s">
        <v>9</v>
      </c>
      <c r="Z8" s="33" t="s">
        <v>8</v>
      </c>
      <c r="AA8" s="33" t="s">
        <v>9</v>
      </c>
      <c r="AB8" s="33" t="s">
        <v>8</v>
      </c>
      <c r="AC8" s="33" t="s">
        <v>9</v>
      </c>
      <c r="AD8" s="33" t="s">
        <v>8</v>
      </c>
      <c r="AE8" s="33" t="s">
        <v>9</v>
      </c>
      <c r="AF8" s="33" t="s">
        <v>8</v>
      </c>
      <c r="AG8" s="33" t="s">
        <v>9</v>
      </c>
      <c r="AH8" s="33" t="s">
        <v>8</v>
      </c>
      <c r="AI8" s="33" t="s">
        <v>9</v>
      </c>
      <c r="AJ8" s="80" t="s">
        <v>8</v>
      </c>
      <c r="AK8" s="33" t="s">
        <v>9</v>
      </c>
      <c r="AL8" s="39" t="s">
        <v>8</v>
      </c>
      <c r="AM8" s="33" t="s">
        <v>9</v>
      </c>
      <c r="AN8" s="39" t="s">
        <v>8</v>
      </c>
      <c r="AO8" s="33" t="s">
        <v>9</v>
      </c>
      <c r="AP8" s="33" t="s">
        <v>8</v>
      </c>
      <c r="AQ8" s="33" t="s">
        <v>9</v>
      </c>
      <c r="AR8" s="39" t="s">
        <v>8</v>
      </c>
      <c r="AS8" s="33" t="s">
        <v>9</v>
      </c>
      <c r="AT8" s="33" t="s">
        <v>8</v>
      </c>
      <c r="AU8" s="33" t="s">
        <v>9</v>
      </c>
      <c r="AV8" s="33" t="s">
        <v>8</v>
      </c>
      <c r="AW8" s="33" t="s">
        <v>9</v>
      </c>
      <c r="AX8" s="33" t="s">
        <v>8</v>
      </c>
      <c r="AY8" s="33" t="s">
        <v>9</v>
      </c>
      <c r="AZ8" s="33" t="s">
        <v>8</v>
      </c>
      <c r="BA8" s="33" t="s">
        <v>9</v>
      </c>
      <c r="BB8" s="33" t="s">
        <v>8</v>
      </c>
      <c r="BC8" s="33" t="s">
        <v>9</v>
      </c>
      <c r="BD8" s="33" t="s">
        <v>8</v>
      </c>
      <c r="BE8" s="33" t="s">
        <v>9</v>
      </c>
      <c r="BF8" s="33" t="s">
        <v>8</v>
      </c>
      <c r="BG8" s="33" t="s">
        <v>9</v>
      </c>
      <c r="BH8" s="109"/>
      <c r="BI8" s="66"/>
    </row>
    <row r="9" spans="1:61" s="77" customFormat="1" ht="208.5" customHeight="1">
      <c r="A9" s="9" t="s">
        <v>5</v>
      </c>
      <c r="B9" s="18">
        <f>D9+F9+H9</f>
        <v>577654000</v>
      </c>
      <c r="C9" s="18">
        <f>E9+G9+I9</f>
        <v>180933107</v>
      </c>
      <c r="D9" s="18">
        <v>529349000</v>
      </c>
      <c r="E9" s="18">
        <v>177527641</v>
      </c>
      <c r="F9" s="18">
        <v>22914000</v>
      </c>
      <c r="G9" s="18">
        <v>3327033</v>
      </c>
      <c r="H9" s="18">
        <v>25391000</v>
      </c>
      <c r="I9" s="18">
        <v>78433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2632120</v>
      </c>
      <c r="Q9" s="18">
        <v>397853</v>
      </c>
      <c r="R9" s="18">
        <v>1460000</v>
      </c>
      <c r="S9" s="18">
        <v>195968</v>
      </c>
      <c r="T9" s="18">
        <v>4003720</v>
      </c>
      <c r="U9" s="18">
        <v>586259</v>
      </c>
      <c r="V9" s="18">
        <v>0</v>
      </c>
      <c r="W9" s="18">
        <v>0</v>
      </c>
      <c r="X9" s="18">
        <v>0</v>
      </c>
      <c r="Y9" s="18">
        <v>0</v>
      </c>
      <c r="Z9" s="18">
        <v>500000</v>
      </c>
      <c r="AA9" s="18">
        <v>51500</v>
      </c>
      <c r="AB9" s="18">
        <v>500000</v>
      </c>
      <c r="AC9" s="18">
        <v>33000</v>
      </c>
      <c r="AD9" s="18">
        <v>0</v>
      </c>
      <c r="AE9" s="18">
        <v>0</v>
      </c>
      <c r="AF9" s="18">
        <v>376105</v>
      </c>
      <c r="AG9" s="18">
        <v>1500</v>
      </c>
      <c r="AH9" s="18">
        <v>2345184</v>
      </c>
      <c r="AI9" s="18">
        <v>301517</v>
      </c>
      <c r="AJ9" s="18">
        <v>5800000</v>
      </c>
      <c r="AK9" s="18">
        <v>546967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17704000</v>
      </c>
      <c r="BC9" s="18">
        <v>0</v>
      </c>
      <c r="BD9" s="18">
        <v>7587000</v>
      </c>
      <c r="BE9" s="18">
        <v>7500</v>
      </c>
      <c r="BF9" s="18">
        <v>0</v>
      </c>
      <c r="BG9" s="18">
        <v>0</v>
      </c>
      <c r="BH9" s="110" t="s">
        <v>58</v>
      </c>
      <c r="BI9" s="115"/>
    </row>
    <row r="10" spans="34:61" ht="65.25" customHeight="1">
      <c r="AH10" s="77"/>
      <c r="AK10" s="77"/>
      <c r="AL10" s="77" t="s">
        <v>38</v>
      </c>
      <c r="AM10" s="77"/>
      <c r="AN10" s="77"/>
      <c r="AO10" s="77"/>
      <c r="AQ10" s="77" t="s">
        <v>43</v>
      </c>
      <c r="AR10" s="77"/>
      <c r="AS10" s="77"/>
      <c r="AV10" s="77" t="s">
        <v>47</v>
      </c>
      <c r="AZ10" s="100" t="s">
        <v>52</v>
      </c>
      <c r="BA10" s="77"/>
      <c r="BB10" s="77"/>
      <c r="BC10" s="77"/>
      <c r="BD10" s="77"/>
      <c r="BE10" s="77"/>
      <c r="BH10" s="111" t="s">
        <v>59</v>
      </c>
      <c r="BI10" s="116"/>
    </row>
    <row r="11" spans="34:61" ht="63" customHeight="1">
      <c r="AH11" s="77"/>
      <c r="AK11" s="77"/>
      <c r="AL11" s="77"/>
      <c r="AM11" s="77"/>
      <c r="AN11" s="77"/>
      <c r="AO11" s="77"/>
      <c r="AQ11" s="77"/>
      <c r="AR11" s="77"/>
      <c r="AS11" s="77"/>
      <c r="AV11" s="77" t="s">
        <v>48</v>
      </c>
      <c r="AW11" s="96"/>
      <c r="AZ11" s="100"/>
      <c r="BA11" s="77"/>
      <c r="BB11" s="77"/>
      <c r="BC11" s="77"/>
      <c r="BD11" s="77"/>
      <c r="BE11" s="77"/>
      <c r="BH11" s="111"/>
      <c r="BI11" s="117"/>
    </row>
    <row r="12" spans="38:61" ht="29.25" customHeight="1">
      <c r="AL12" s="85" t="s">
        <v>39</v>
      </c>
      <c r="AM12" s="77"/>
      <c r="AN12" s="77"/>
      <c r="AO12" s="77"/>
      <c r="AV12" s="77"/>
      <c r="BA12" s="77"/>
      <c r="BB12" s="77"/>
      <c r="BC12" s="77"/>
      <c r="BD12" s="77"/>
      <c r="BE12" s="77"/>
      <c r="BH12" s="111"/>
      <c r="BI12" s="116"/>
    </row>
    <row r="13" spans="38:42" ht="21.95" customHeight="1">
      <c r="AL13" s="85" t="s">
        <v>40</v>
      </c>
      <c r="AP13" s="77"/>
    </row>
    <row r="14" spans="38:61" ht="15" customHeight="1">
      <c r="AL14" s="71"/>
      <c r="AP14" s="77"/>
      <c r="AT14" s="71"/>
      <c r="AU14" s="71"/>
      <c r="AV14" s="71"/>
      <c r="AW14" s="71"/>
      <c r="AX14" s="71"/>
      <c r="AY14" s="71"/>
      <c r="AZ14" s="71"/>
      <c r="BF14" s="71"/>
      <c r="BG14" s="71"/>
      <c r="BH14" s="71"/>
      <c r="BI14" s="71"/>
    </row>
    <row r="15" spans="30:61" ht="15" customHeight="1">
      <c r="AD15" s="71"/>
      <c r="AE15" s="71"/>
      <c r="AG15" s="71"/>
      <c r="AI15" s="71"/>
      <c r="AJ15" s="71"/>
      <c r="AK15" s="71"/>
      <c r="AL15" s="73"/>
      <c r="AM15" s="71"/>
      <c r="AN15" s="71"/>
      <c r="AO15" s="71"/>
      <c r="AP15" s="7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112"/>
      <c r="BI15" s="81"/>
    </row>
    <row r="16" spans="30:61" ht="15" customHeight="1">
      <c r="AD16" s="72"/>
      <c r="AE16" s="72"/>
      <c r="AF16" s="72"/>
      <c r="AG16" s="72"/>
      <c r="AH16" s="72"/>
      <c r="AI16" s="72"/>
      <c r="AJ16" s="72"/>
      <c r="AK16" s="72"/>
      <c r="AL16" s="71"/>
      <c r="AM16" s="72"/>
      <c r="AN16" s="72"/>
      <c r="AO16" s="72"/>
      <c r="AP16" s="72"/>
      <c r="AY16" s="81"/>
      <c r="BF16" s="71"/>
      <c r="BG16" s="71"/>
      <c r="BH16" s="71"/>
      <c r="BI16" s="71"/>
    </row>
    <row r="17" spans="30:61" ht="15" customHeight="1">
      <c r="AD17" s="72"/>
      <c r="AE17" s="72"/>
      <c r="AF17" s="72"/>
      <c r="AG17" s="72"/>
      <c r="AH17" s="72"/>
      <c r="AI17" s="72"/>
      <c r="AJ17" s="72"/>
      <c r="AK17" s="72"/>
      <c r="AL17" s="73"/>
      <c r="AM17" s="72"/>
      <c r="AN17" s="72"/>
      <c r="AO17" s="72"/>
      <c r="AP17" s="72"/>
      <c r="AQ17" s="81"/>
      <c r="AR17" s="81"/>
      <c r="AS17" s="81"/>
      <c r="AY17" s="81"/>
      <c r="BF17" s="63"/>
      <c r="BG17" s="63"/>
      <c r="BH17" s="63"/>
      <c r="BI17" s="63"/>
    </row>
    <row r="18" spans="30:61" ht="15" customHeight="1"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Y18" s="71"/>
      <c r="BF18" s="63"/>
      <c r="BG18" s="63"/>
      <c r="BH18" s="63"/>
      <c r="BI18" s="63"/>
    </row>
    <row r="19" spans="30:61" ht="15" customHeight="1"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Y19" s="71"/>
      <c r="BF19" s="63"/>
      <c r="BG19" s="63"/>
      <c r="BH19" s="63"/>
      <c r="BI19" s="63"/>
    </row>
    <row r="20" spans="30:61" ht="15" customHeight="1"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Y20" s="71"/>
      <c r="BF20" s="72"/>
      <c r="BG20" s="72"/>
      <c r="BH20" s="72"/>
      <c r="BI20" s="72"/>
    </row>
    <row r="21" spans="30:51" ht="15" customHeight="1"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Y21" s="71"/>
    </row>
    <row r="22" spans="30:61" ht="15" customHeight="1"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Y22" s="71"/>
      <c r="BF22" s="72"/>
      <c r="BG22" s="72"/>
      <c r="BH22" s="72"/>
      <c r="BI22" s="72"/>
    </row>
    <row r="23" spans="30:61" ht="15" customHeight="1"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Y23" s="71"/>
      <c r="BF23" s="96"/>
      <c r="BG23" s="96"/>
      <c r="BH23" s="96"/>
      <c r="BI23" s="96"/>
    </row>
    <row r="24" spans="30:61" ht="15" customHeight="1"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Y24" s="71"/>
      <c r="BF24" s="96"/>
      <c r="BG24" s="96"/>
      <c r="BH24" s="96"/>
      <c r="BI24" s="96"/>
    </row>
    <row r="25" spans="30:51" ht="15" customHeight="1"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Y25" s="71"/>
    </row>
    <row r="26" spans="29:61" ht="15" customHeight="1"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</row>
    <row r="27" spans="29:42" ht="15.75" customHeight="1">
      <c r="AC27" s="63"/>
      <c r="AD27" s="63"/>
      <c r="AE27" s="63"/>
      <c r="AF27" s="63"/>
      <c r="AG27" s="63"/>
      <c r="AJ27" s="71"/>
      <c r="AK27" s="63"/>
      <c r="AL27" s="63"/>
      <c r="AM27" s="63"/>
      <c r="AN27" s="63"/>
      <c r="AO27" s="63"/>
      <c r="AP27" s="70"/>
    </row>
    <row r="28" spans="29:66" ht="15.75" customHeight="1">
      <c r="AC28" s="63"/>
      <c r="AD28" s="63"/>
      <c r="AE28" s="63"/>
      <c r="AF28" s="63"/>
      <c r="AG28" s="63"/>
      <c r="AJ28" s="81"/>
      <c r="AK28" s="63"/>
      <c r="AL28" s="63"/>
      <c r="AM28" s="63"/>
      <c r="AN28" s="63"/>
      <c r="AO28" s="63"/>
      <c r="AP28" s="70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</row>
    <row r="29" spans="29:42" ht="15.75" customHeight="1">
      <c r="AC29" s="70"/>
      <c r="AD29" s="70"/>
      <c r="AE29" s="70"/>
      <c r="AF29" s="70"/>
      <c r="AG29" s="70"/>
      <c r="AJ29" s="63"/>
      <c r="AK29" s="70"/>
      <c r="AL29" s="70"/>
      <c r="AM29" s="70"/>
      <c r="AN29" s="70"/>
      <c r="AO29" s="70"/>
      <c r="AP29" s="70"/>
    </row>
    <row r="30" spans="29:42" ht="15">
      <c r="AC30" s="70"/>
      <c r="AD30" s="70"/>
      <c r="AE30" s="70"/>
      <c r="AF30" s="70"/>
      <c r="AG30" s="70"/>
      <c r="AJ30" s="63"/>
      <c r="AK30" s="70"/>
      <c r="AL30" s="70"/>
      <c r="AM30" s="70"/>
      <c r="AN30" s="70"/>
      <c r="AO30" s="70"/>
      <c r="AP30" s="70"/>
    </row>
    <row r="31" spans="36:42" ht="35.25" customHeight="1">
      <c r="AJ31" s="63"/>
      <c r="AP31" s="70"/>
    </row>
    <row r="32" ht="15">
      <c r="AJ32" s="63"/>
    </row>
    <row r="33" ht="15">
      <c r="AJ33" s="63"/>
    </row>
    <row r="34" ht="15">
      <c r="AJ34" s="63"/>
    </row>
    <row r="35" ht="15">
      <c r="AJ35" s="63"/>
    </row>
    <row r="36" ht="15">
      <c r="AJ36" s="63"/>
    </row>
  </sheetData>
  <mergeCells count="60">
    <mergeCell ref="AT5:AW6"/>
    <mergeCell ref="AX6:AY7"/>
    <mergeCell ref="AT7:AU7"/>
    <mergeCell ref="BH12:BI12"/>
    <mergeCell ref="BH9:BI9"/>
    <mergeCell ref="BF5:BG7"/>
    <mergeCell ref="AV11:AW11"/>
    <mergeCell ref="BH10:BI10"/>
    <mergeCell ref="BH5:BI7"/>
    <mergeCell ref="BD7:BE7"/>
    <mergeCell ref="BH8:BI8"/>
    <mergeCell ref="BB6:BE6"/>
    <mergeCell ref="BB7:BC7"/>
    <mergeCell ref="AL2:AT2"/>
    <mergeCell ref="AL5:AS5"/>
    <mergeCell ref="AL6:AO6"/>
    <mergeCell ref="AP6:AS6"/>
    <mergeCell ref="AL4:BH4"/>
    <mergeCell ref="AX5:BE5"/>
    <mergeCell ref="AZ6:BA7"/>
    <mergeCell ref="AL3:BH3"/>
    <mergeCell ref="AV7:AW7"/>
    <mergeCell ref="AP7:AQ7"/>
    <mergeCell ref="X7:Y7"/>
    <mergeCell ref="V5:Y6"/>
    <mergeCell ref="AJ5:AK7"/>
    <mergeCell ref="AD5:AE7"/>
    <mergeCell ref="AF5:AG7"/>
    <mergeCell ref="AN7:AO7"/>
    <mergeCell ref="AL7:AM7"/>
    <mergeCell ref="AR7:AS7"/>
    <mergeCell ref="AI1:AK1"/>
    <mergeCell ref="A4:R4"/>
    <mergeCell ref="AG2:AH2"/>
    <mergeCell ref="AI2:AK2"/>
    <mergeCell ref="T3:AI3"/>
    <mergeCell ref="A3:S3"/>
    <mergeCell ref="F7:G7"/>
    <mergeCell ref="O1:P1"/>
    <mergeCell ref="Q1:S1"/>
    <mergeCell ref="B7:C7"/>
    <mergeCell ref="AG1:AH1"/>
    <mergeCell ref="AH5:AI7"/>
    <mergeCell ref="P5:Q7"/>
    <mergeCell ref="Z5:AA7"/>
    <mergeCell ref="AB5:AC7"/>
    <mergeCell ref="T4:AI4"/>
    <mergeCell ref="T2:Y2"/>
    <mergeCell ref="T5:U7"/>
    <mergeCell ref="V7:W7"/>
    <mergeCell ref="B2:F2"/>
    <mergeCell ref="O2:P2"/>
    <mergeCell ref="Q2:S2"/>
    <mergeCell ref="L5:M7"/>
    <mergeCell ref="N5:O7"/>
    <mergeCell ref="D7:E7"/>
    <mergeCell ref="R5:S7"/>
    <mergeCell ref="B5:I6"/>
    <mergeCell ref="J5:K7"/>
    <mergeCell ref="H7:I7"/>
  </mergeCells>
  <printOptions horizontalCentered="1" verticalCentered="1"/>
  <pageMargins left="0.15748031496063" right="0.15748031496063" top="0.393700787401575" bottom="0.196850393700787" header="0.511811023622047" footer="0.511811023622047"/>
  <pageSetup fitToHeight="0" fitToWidth="0" horizontalDpi="600" verticalDpi="600" orientation="landscape" paperSize="8" scale="82"/>
  <colBreaks count="2" manualBreakCount="2">
    <brk id="19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