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<sst xmlns="http://schemas.openxmlformats.org/spreadsheetml/2006/main" count="103" uniqueCount="102">
  <si>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公開類</t>
  </si>
  <si>
    <t>月　　報</t>
  </si>
  <si>
    <t>臺中市政府警察局第六分局治安顧慮人口數</t>
  </si>
  <si>
    <t>中華民國　109　年　8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</si>
  <si>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</si>
  <si>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</si>
  <si>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</si>
  <si>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</si>
  <si>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</si>
  <si>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</si>
  <si>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</si>
  <si>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</si>
  <si>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</si>
  <si>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</si>
  <si>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</si>
  <si>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</si>
  <si>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</si>
  <si>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</si>
  <si>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</si>
  <si>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</si>
  <si>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</si>
  <si>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</si>
  <si>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偵查佐陳文彬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</si>
  <si>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</si>
  <si>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</si>
  <si>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</si>
  <si>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</si>
  <si>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</si>
  <si>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</si>
  <si>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</si>
  <si>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</si>
  <si>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</si>
  <si>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</si>
  <si>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</si>
  <si>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</si>
  <si>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</si>
  <si>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</si>
  <si>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</si>
  <si>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</si>
  <si>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</si>
  <si>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</si>
  <si>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</si>
  <si>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</si>
  <si>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</si>
  <si>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</si>
  <si>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</si>
  <si>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</si>
  <si>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</si>
  <si>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</si>
  <si>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</si>
  <si>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</si>
  <si>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</si>
  <si>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</si>
  <si>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</si>
  <si>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</si>
  <si>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</si>
  <si>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</si>
  <si>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</si>
  <si>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</si>
  <si>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</si>
  <si>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</si>
  <si>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</si>
  <si>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</si>
  <si>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</si>
  <si>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</si>
  <si>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</si>
  <si>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</si>
  <si>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</si>
  <si>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</si>
  <si>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</si>
  <si>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</si>
  <si>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</si>
  <si>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</si>
  <si>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</si>
  <si>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</si>
  <si>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</si>
  <si>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</si>
  <si>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</si>
  <si>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</si>
  <si>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</si>
  <si>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</si>
  <si>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</si>
  <si>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</si>
  <si>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</si>
  <si>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</si>
  <si>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</si>
  <si>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</si>
  <si>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</si>
  <si>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</si>
  <si>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</si>
  <si>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</si>
  <si>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</si>
  <si>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</si>
  <si>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</si>
  <si>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</si>
  <si>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</si>
  <si>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</si>
  <si>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</si>
  <si>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</si>
  <si>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</si>
  <si>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</si>
  <si>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109年9月1日編製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</si>
</sst>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distributed" vertical="center"/>
    </xf>
    <xf numFmtId="0" fontId="7" fillId="0" borderId="5" xfId="20" applyFont="1" applyBorder="1" applyAlignment="1">
      <alignment horizontal="distributed" vertical="center"/>
    </xf>
    <xf numFmtId="0" fontId="8" fillId="0" borderId="6" xfId="20" applyFont="1" applyBorder="1" applyAlignment="1">
      <alignment horizontal="distributed" vertical="center"/>
    </xf>
    <xf numFmtId="0" fontId="8" fillId="0" borderId="7" xfId="20" applyFont="1" applyBorder="1" applyAlignment="1">
      <alignment horizontal="distributed" vertical="center"/>
    </xf>
    <xf numFmtId="0" fontId="7" fillId="0" borderId="0" xfId="20" applyFont="1" applyAlignment="1">
      <alignment horizontal="left"/>
    </xf>
    <xf numFmtId="0" fontId="5" fillId="0" borderId="0" xfId="20" applyFont="1"/>
    <xf numFmtId="0" fontId="6" fillId="0" borderId="0" xfId="20" applyFont="1" applyAlignment="1">
      <alignment horizontal="centerContinuous" vertical="top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5" fillId="2" borderId="13" xfId="20" applyNumberFormat="1" applyFont="1" applyFill="1" applyBorder="1"/>
    <xf numFmtId="188" fontId="5" fillId="0" borderId="14" xfId="20" applyNumberFormat="1" applyFont="1" applyBorder="1"/>
    <xf numFmtId="188" fontId="5" fillId="0" borderId="15" xfId="20" applyNumberFormat="1" applyFont="1" applyBorder="1"/>
    <xf numFmtId="188" fontId="5" fillId="0" borderId="16" xfId="20" applyNumberFormat="1" applyFont="1" applyBorder="1"/>
    <xf numFmtId="0" fontId="5" fillId="0" borderId="0" xfId="20" applyFont="1" applyAlignment="1">
      <alignment horizontal="left" wrapText="1"/>
    </xf>
    <xf numFmtId="0" fontId="5" fillId="0" borderId="3" xfId="20" applyFont="1" applyBorder="1" applyAlignment="1">
      <alignment horizontal="left" wrapText="1"/>
    </xf>
    <xf numFmtId="49" fontId="7" fillId="0" borderId="17" xfId="20" applyNumberFormat="1" applyFont="1" applyBorder="1" applyAlignment="1">
      <alignment horizontal="distributed" vertical="center"/>
    </xf>
    <xf numFmtId="0" fontId="7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 wrapText="1"/>
    </xf>
    <xf numFmtId="188" fontId="5" fillId="2" borderId="22" xfId="20" applyNumberFormat="1" applyFont="1" applyFill="1" applyBorder="1"/>
    <xf numFmtId="188" fontId="5" fillId="0" borderId="23" xfId="20" applyNumberFormat="1" applyFont="1" applyBorder="1"/>
    <xf numFmtId="188" fontId="5" fillId="0" borderId="24" xfId="20" applyNumberFormat="1" applyFont="1" applyBorder="1"/>
    <xf numFmtId="188" fontId="5" fillId="0" borderId="25" xfId="20" applyNumberFormat="1" applyFont="1" applyBorder="1"/>
    <xf numFmtId="0" fontId="7" fillId="0" borderId="26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/>
    </xf>
    <xf numFmtId="0" fontId="3" fillId="0" borderId="0" xfId="21" applyFont="1"/>
    <xf numFmtId="0" fontId="5" fillId="0" borderId="0" xfId="20" applyFont="1" applyAlignment="1">
      <alignment horizontal="left"/>
    </xf>
    <xf numFmtId="0" fontId="5" fillId="0" borderId="3" xfId="20" applyFont="1" applyBorder="1" applyAlignment="1">
      <alignment horizontal="left"/>
    </xf>
    <xf numFmtId="0" fontId="9" fillId="0" borderId="27" xfId="20" applyFont="1" applyBorder="1" applyAlignment="1">
      <alignment horizontal="center" vertical="center" wrapText="1"/>
    </xf>
    <xf numFmtId="188" fontId="5" fillId="3" borderId="23" xfId="20" applyNumberFormat="1" applyFont="1" applyFill="1" applyBorder="1"/>
    <xf numFmtId="188" fontId="5" fillId="3" borderId="24" xfId="20" applyNumberFormat="1" applyFont="1" applyFill="1" applyBorder="1"/>
    <xf numFmtId="188" fontId="5" fillId="3" borderId="25" xfId="20" applyNumberFormat="1" applyFont="1" applyFill="1" applyBorder="1"/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188" fontId="5" fillId="2" borderId="23" xfId="20" applyNumberFormat="1" applyFont="1" applyFill="1" applyBorder="1"/>
    <xf numFmtId="188" fontId="5" fillId="2" borderId="24" xfId="20" applyNumberFormat="1" applyFont="1" applyFill="1" applyBorder="1"/>
    <xf numFmtId="188" fontId="5" fillId="2" borderId="25" xfId="20" applyNumberFormat="1" applyFont="1" applyFill="1" applyBorder="1"/>
    <xf numFmtId="0" fontId="10" fillId="0" borderId="0" xfId="22" applyFont="1" applyAlignment="1">
      <alignment vertical="center"/>
    </xf>
    <xf numFmtId="0" fontId="10" fillId="0" borderId="3" xfId="22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20" xfId="20" applyNumberFormat="1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0" fontId="9" fillId="0" borderId="28" xfId="20" applyFont="1" applyBorder="1" applyAlignment="1">
      <alignment horizontal="center" vertical="center"/>
    </xf>
    <xf numFmtId="0" fontId="9" fillId="0" borderId="0" xfId="22" applyFont="1" applyAlignment="1">
      <alignment horizontal="right" vertical="center"/>
    </xf>
    <xf numFmtId="0" fontId="9" fillId="0" borderId="3" xfId="22" applyFont="1" applyBorder="1" applyAlignment="1">
      <alignment horizontal="right" vertical="center"/>
    </xf>
    <xf numFmtId="0" fontId="9" fillId="0" borderId="28" xfId="20" applyFont="1" applyBorder="1" applyAlignment="1">
      <alignment horizontal="center" vertical="center" wrapText="1"/>
    </xf>
    <xf numFmtId="0" fontId="9" fillId="0" borderId="29" xfId="22" applyFont="1" applyBorder="1" applyAlignment="1">
      <alignment horizontal="right" vertical="center"/>
    </xf>
    <xf numFmtId="0" fontId="9" fillId="0" borderId="30" xfId="22" applyFont="1" applyBorder="1" applyAlignment="1">
      <alignment horizontal="right" vertical="center"/>
    </xf>
    <xf numFmtId="0" fontId="9" fillId="0" borderId="26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7" fillId="0" borderId="0" xfId="20" applyFont="1"/>
    <xf numFmtId="0" fontId="7" fillId="0" borderId="31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 wrapText="1"/>
    </xf>
    <xf numFmtId="0" fontId="7" fillId="0" borderId="33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9" fillId="0" borderId="22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0" fontId="5" fillId="0" borderId="3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8" fillId="0" borderId="31" xfId="20" applyFont="1" applyBorder="1" applyAlignment="1">
      <alignment horizontal="center" vertical="center" wrapText="1"/>
    </xf>
    <xf numFmtId="0" fontId="8" fillId="0" borderId="37" xfId="20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pane xSplit="1" ySplit="9" topLeftCell="B26" activePane="bottomRight" state="frozen"/>
      <selection pane="bottomRight" activeCell="K2" sqref="K2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58</v>
      </c>
      <c r="C1" s="26"/>
      <c r="D1" s="26"/>
      <c r="E1" s="26"/>
      <c r="F1" s="26"/>
      <c r="G1" s="26"/>
      <c r="H1" s="26"/>
      <c r="I1" s="26"/>
      <c r="J1" s="40"/>
      <c r="K1" s="40"/>
      <c r="L1" s="51"/>
      <c r="M1" s="51"/>
      <c r="N1" s="51"/>
      <c r="O1" s="51"/>
      <c r="P1" s="51"/>
      <c r="Q1" s="51"/>
      <c r="R1" s="59"/>
      <c r="S1" s="59"/>
      <c r="T1" s="59"/>
      <c r="U1" s="59"/>
      <c r="V1" s="62"/>
      <c r="W1" s="65" t="s">
        <v>90</v>
      </c>
      <c r="X1" s="65"/>
      <c r="Y1" s="65"/>
      <c r="Z1" s="65"/>
      <c r="AA1" s="73" t="s">
        <v>97</v>
      </c>
      <c r="AB1" s="76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2"/>
      <c r="M2" s="52"/>
      <c r="N2" s="52"/>
      <c r="O2" s="51"/>
      <c r="P2" s="51"/>
      <c r="Q2" s="51"/>
      <c r="R2" s="60"/>
      <c r="S2" s="60"/>
      <c r="T2" s="60"/>
      <c r="U2" s="60"/>
      <c r="V2" s="63"/>
      <c r="W2" s="65" t="s">
        <v>91</v>
      </c>
      <c r="X2" s="65"/>
      <c r="Y2" s="65"/>
      <c r="Z2" s="65"/>
      <c r="AA2" s="74" t="s">
        <v>98</v>
      </c>
      <c r="AB2" s="74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59</v>
      </c>
      <c r="C5" s="28" t="s">
        <v>60</v>
      </c>
      <c r="D5" s="10"/>
      <c r="E5" s="10"/>
      <c r="F5" s="10"/>
      <c r="G5" s="10"/>
      <c r="H5" s="10"/>
      <c r="I5" s="10"/>
      <c r="J5" s="42" t="s">
        <v>72</v>
      </c>
      <c r="K5" s="46" t="s">
        <v>75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94</v>
      </c>
      <c r="Z5" s="71"/>
      <c r="AA5" s="75" t="s">
        <v>99</v>
      </c>
      <c r="AB5" s="77" t="s">
        <v>100</v>
      </c>
    </row>
    <row r="6" spans="1:28" ht="20.1" customHeight="1">
      <c r="A6" s="8"/>
      <c r="B6" s="20"/>
      <c r="C6" s="29" t="s">
        <v>61</v>
      </c>
      <c r="D6" s="37"/>
      <c r="E6" s="38" t="s">
        <v>65</v>
      </c>
      <c r="F6" s="38"/>
      <c r="G6" s="38"/>
      <c r="H6" s="38" t="s">
        <v>69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2"/>
      <c r="AA6" s="69"/>
      <c r="AB6" s="78"/>
    </row>
    <row r="7" spans="1:28" ht="30" customHeight="1">
      <c r="A7" s="8"/>
      <c r="B7" s="20"/>
      <c r="C7" s="30" t="s">
        <v>62</v>
      </c>
      <c r="D7" s="30" t="s">
        <v>64</v>
      </c>
      <c r="E7" s="30" t="s">
        <v>66</v>
      </c>
      <c r="F7" s="30" t="s">
        <v>67</v>
      </c>
      <c r="G7" s="30" t="s">
        <v>68</v>
      </c>
      <c r="H7" s="30" t="s">
        <v>70</v>
      </c>
      <c r="I7" s="30" t="s">
        <v>71</v>
      </c>
      <c r="J7" s="31"/>
      <c r="K7" s="30" t="s">
        <v>76</v>
      </c>
      <c r="L7" s="30" t="s">
        <v>77</v>
      </c>
      <c r="M7" s="30" t="s">
        <v>78</v>
      </c>
      <c r="N7" s="30" t="s">
        <v>79</v>
      </c>
      <c r="O7" s="53" t="s">
        <v>80</v>
      </c>
      <c r="P7" s="55"/>
      <c r="Q7" s="55"/>
      <c r="R7" s="55"/>
      <c r="S7" s="55"/>
      <c r="T7" s="55"/>
      <c r="U7" s="55"/>
      <c r="V7" s="55"/>
      <c r="W7" s="64"/>
      <c r="X7" s="30" t="s">
        <v>93</v>
      </c>
      <c r="Y7" s="69" t="s">
        <v>95</v>
      </c>
      <c r="Z7" s="69" t="s">
        <v>96</v>
      </c>
      <c r="AA7" s="69"/>
      <c r="AB7" s="78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4" t="s">
        <v>81</v>
      </c>
      <c r="P8" s="56" t="s">
        <v>82</v>
      </c>
      <c r="Q8" s="53" t="s">
        <v>83</v>
      </c>
      <c r="R8" s="55"/>
      <c r="S8" s="55"/>
      <c r="T8" s="55"/>
      <c r="U8" s="55"/>
      <c r="V8" s="64"/>
      <c r="W8" s="31" t="s">
        <v>92</v>
      </c>
      <c r="X8" s="31"/>
      <c r="Y8" s="69"/>
      <c r="Z8" s="69"/>
      <c r="AA8" s="69"/>
      <c r="AB8" s="78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7"/>
      <c r="Q9" s="58" t="s">
        <v>84</v>
      </c>
      <c r="R9" s="58" t="s">
        <v>85</v>
      </c>
      <c r="S9" s="61" t="s">
        <v>67</v>
      </c>
      <c r="T9" s="58" t="s">
        <v>87</v>
      </c>
      <c r="U9" s="61" t="s">
        <v>88</v>
      </c>
      <c r="V9" s="61" t="s">
        <v>89</v>
      </c>
      <c r="W9" s="57"/>
      <c r="X9" s="32"/>
      <c r="Y9" s="70"/>
      <c r="Z9" s="70"/>
      <c r="AA9" s="70"/>
      <c r="AB9" s="79"/>
    </row>
    <row r="10" spans="1:28" ht="18.6" customHeight="1">
      <c r="A10" s="10" t="s">
        <v>5</v>
      </c>
      <c r="B10" s="22">
        <f>SUM(B11:B25)</f>
        <v>264</v>
      </c>
      <c r="C10" s="33">
        <f>SUM(C11:C25)</f>
        <v>0</v>
      </c>
      <c r="D10" s="33">
        <f>SUM(D11:D25)</f>
        <v>2</v>
      </c>
      <c r="E10" s="33">
        <f>SUM(E11:E25)</f>
        <v>0</v>
      </c>
      <c r="F10" s="33">
        <f>SUM(F11:F25)</f>
        <v>12</v>
      </c>
      <c r="G10" s="33">
        <f>SUM(G11:G25)</f>
        <v>0</v>
      </c>
      <c r="H10" s="33">
        <f>SUM(H11:H25)</f>
        <v>0</v>
      </c>
      <c r="I10" s="33">
        <f>SUM(I11:I25)</f>
        <v>2</v>
      </c>
      <c r="J10" s="33">
        <f>SUM(J11:J25)</f>
        <v>254</v>
      </c>
      <c r="K10" s="33">
        <f>SUM(K11:K25)</f>
        <v>11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12</v>
      </c>
      <c r="P10" s="33">
        <f>SUM(P11:P25)</f>
        <v>0</v>
      </c>
      <c r="Q10" s="33">
        <f>SUM(Q11:Q25)</f>
        <v>1</v>
      </c>
      <c r="R10" s="33">
        <f>SUM(R11:R25)</f>
        <v>0</v>
      </c>
      <c r="S10" s="33">
        <f>SUM(S11:S25)</f>
        <v>1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f>SUM(W11:W25)</f>
        <v>11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80"/>
    </row>
    <row r="11" spans="1:28" ht="18.6" customHeight="1">
      <c r="A11" s="11" t="s">
        <v>6</v>
      </c>
      <c r="B11" s="23">
        <v>3</v>
      </c>
      <c r="C11" s="34"/>
      <c r="D11" s="34">
        <v>1</v>
      </c>
      <c r="E11" s="34"/>
      <c r="F11" s="34"/>
      <c r="G11" s="34"/>
      <c r="H11" s="34"/>
      <c r="I11" s="34"/>
      <c r="J11" s="43">
        <v>4</v>
      </c>
      <c r="K11" s="48">
        <f>SUM(L11:N11,W11:X11)</f>
        <v>0</v>
      </c>
      <c r="L11" s="34"/>
      <c r="M11" s="34"/>
      <c r="N11" s="34"/>
      <c r="O11" s="34"/>
      <c r="P11" s="34"/>
      <c r="Q11" s="48">
        <f>SUM(R11:V11)</f>
        <v>0</v>
      </c>
      <c r="R11" s="34"/>
      <c r="S11" s="34"/>
      <c r="T11" s="34"/>
      <c r="U11" s="34"/>
      <c r="V11" s="34"/>
      <c r="W11" s="43"/>
      <c r="X11" s="34"/>
      <c r="Y11" s="34"/>
      <c r="Z11" s="34"/>
      <c r="AA11" s="34"/>
      <c r="AB11" s="81"/>
    </row>
    <row r="12" spans="1:28" ht="18.6" customHeight="1">
      <c r="A12" s="11" t="s">
        <v>7</v>
      </c>
      <c r="B12" s="23">
        <v>7</v>
      </c>
      <c r="C12" s="34"/>
      <c r="D12" s="34"/>
      <c r="E12" s="34"/>
      <c r="F12" s="34">
        <v>1</v>
      </c>
      <c r="G12" s="34"/>
      <c r="H12" s="34"/>
      <c r="I12" s="34"/>
      <c r="J12" s="43">
        <v>6</v>
      </c>
      <c r="K12" s="48">
        <f>SUM(L12:N12,W12:X12)</f>
        <v>0</v>
      </c>
      <c r="L12" s="34"/>
      <c r="M12" s="34"/>
      <c r="N12" s="34"/>
      <c r="O12" s="34"/>
      <c r="P12" s="34"/>
      <c r="Q12" s="48">
        <f>SUM(R12:V12)</f>
        <v>0</v>
      </c>
      <c r="R12" s="34"/>
      <c r="S12" s="34"/>
      <c r="T12" s="34"/>
      <c r="U12" s="34"/>
      <c r="V12" s="34"/>
      <c r="W12" s="43"/>
      <c r="X12" s="34"/>
      <c r="Y12" s="34"/>
      <c r="Z12" s="34"/>
      <c r="AA12" s="34"/>
      <c r="AB12" s="81"/>
    </row>
    <row r="13" spans="1:28" ht="18.6" customHeight="1">
      <c r="A13" s="11" t="s">
        <v>8</v>
      </c>
      <c r="B13" s="23">
        <v>2</v>
      </c>
      <c r="C13" s="34"/>
      <c r="D13" s="34"/>
      <c r="E13" s="34"/>
      <c r="F13" s="34"/>
      <c r="G13" s="34"/>
      <c r="H13" s="34"/>
      <c r="I13" s="34"/>
      <c r="J13" s="43">
        <v>2</v>
      </c>
      <c r="K13" s="48">
        <f>SUM(L13:N13,W13:X13)</f>
        <v>0</v>
      </c>
      <c r="L13" s="34"/>
      <c r="M13" s="34"/>
      <c r="N13" s="34"/>
      <c r="O13" s="34"/>
      <c r="P13" s="34"/>
      <c r="Q13" s="48">
        <f>SUM(R13:V13)</f>
        <v>0</v>
      </c>
      <c r="R13" s="34"/>
      <c r="S13" s="34"/>
      <c r="T13" s="34"/>
      <c r="U13" s="34"/>
      <c r="V13" s="34"/>
      <c r="W13" s="43"/>
      <c r="X13" s="34"/>
      <c r="Y13" s="34"/>
      <c r="Z13" s="34"/>
      <c r="AA13" s="34"/>
      <c r="AB13" s="81"/>
    </row>
    <row r="14" spans="1:28" ht="18.6" customHeight="1">
      <c r="A14" s="11" t="s">
        <v>9</v>
      </c>
      <c r="B14" s="23"/>
      <c r="C14" s="34"/>
      <c r="D14" s="34"/>
      <c r="E14" s="34"/>
      <c r="F14" s="34"/>
      <c r="G14" s="34"/>
      <c r="H14" s="34"/>
      <c r="I14" s="34"/>
      <c r="J14" s="43"/>
      <c r="K14" s="48">
        <f>SUM(L14:N14,W14:X14)</f>
        <v>0</v>
      </c>
      <c r="L14" s="34"/>
      <c r="M14" s="34"/>
      <c r="N14" s="34"/>
      <c r="O14" s="34"/>
      <c r="P14" s="34"/>
      <c r="Q14" s="48">
        <f>SUM(R14:V14)</f>
        <v>0</v>
      </c>
      <c r="R14" s="34"/>
      <c r="S14" s="34"/>
      <c r="T14" s="34"/>
      <c r="U14" s="34"/>
      <c r="V14" s="34"/>
      <c r="W14" s="43"/>
      <c r="X14" s="34"/>
      <c r="Y14" s="34"/>
      <c r="Z14" s="34"/>
      <c r="AA14" s="34"/>
      <c r="AB14" s="81"/>
    </row>
    <row r="15" spans="1:28" ht="18.6" customHeight="1">
      <c r="A15" s="11" t="s">
        <v>10</v>
      </c>
      <c r="B15" s="23">
        <v>13</v>
      </c>
      <c r="C15" s="34"/>
      <c r="D15" s="34"/>
      <c r="E15" s="34"/>
      <c r="F15" s="34">
        <v>1</v>
      </c>
      <c r="G15" s="34"/>
      <c r="H15" s="34"/>
      <c r="I15" s="34"/>
      <c r="J15" s="43">
        <v>12</v>
      </c>
      <c r="K15" s="48">
        <f>SUM(L15:N15,W15:X15)</f>
        <v>0</v>
      </c>
      <c r="L15" s="34"/>
      <c r="M15" s="34"/>
      <c r="N15" s="34"/>
      <c r="O15" s="34"/>
      <c r="P15" s="34"/>
      <c r="Q15" s="48">
        <f>SUM(R15:V15)</f>
        <v>0</v>
      </c>
      <c r="R15" s="34"/>
      <c r="S15" s="34"/>
      <c r="T15" s="34"/>
      <c r="U15" s="34"/>
      <c r="V15" s="34"/>
      <c r="W15" s="43"/>
      <c r="X15" s="34"/>
      <c r="Y15" s="34"/>
      <c r="Z15" s="34"/>
      <c r="AA15" s="34"/>
      <c r="AB15" s="81"/>
    </row>
    <row r="16" spans="1:28" ht="18.6" customHeight="1">
      <c r="A16" s="11" t="s">
        <v>11</v>
      </c>
      <c r="B16" s="23">
        <v>2</v>
      </c>
      <c r="C16" s="34"/>
      <c r="D16" s="34"/>
      <c r="E16" s="34"/>
      <c r="F16" s="34"/>
      <c r="G16" s="34"/>
      <c r="H16" s="34"/>
      <c r="I16" s="34"/>
      <c r="J16" s="43">
        <v>2</v>
      </c>
      <c r="K16" s="48">
        <f>SUM(L16:N16,W16:X16)</f>
        <v>0</v>
      </c>
      <c r="L16" s="34"/>
      <c r="M16" s="34"/>
      <c r="N16" s="34"/>
      <c r="O16" s="34"/>
      <c r="P16" s="34"/>
      <c r="Q16" s="48">
        <f>SUM(R16:V16)</f>
        <v>0</v>
      </c>
      <c r="R16" s="34"/>
      <c r="S16" s="34"/>
      <c r="T16" s="34"/>
      <c r="U16" s="34"/>
      <c r="V16" s="34"/>
      <c r="W16" s="43"/>
      <c r="X16" s="34"/>
      <c r="Y16" s="34"/>
      <c r="Z16" s="34"/>
      <c r="AA16" s="34"/>
      <c r="AB16" s="81"/>
    </row>
    <row r="17" spans="1:28" ht="18.6" customHeight="1">
      <c r="A17" s="11" t="s">
        <v>12</v>
      </c>
      <c r="B17" s="23">
        <v>1</v>
      </c>
      <c r="C17" s="34"/>
      <c r="D17" s="34"/>
      <c r="E17" s="34"/>
      <c r="F17" s="34"/>
      <c r="G17" s="34"/>
      <c r="H17" s="34"/>
      <c r="I17" s="34"/>
      <c r="J17" s="43">
        <v>1</v>
      </c>
      <c r="K17" s="48">
        <f>SUM(L17:N17,W17:X17)</f>
        <v>0</v>
      </c>
      <c r="L17" s="34"/>
      <c r="M17" s="34"/>
      <c r="N17" s="34"/>
      <c r="O17" s="34"/>
      <c r="P17" s="34"/>
      <c r="Q17" s="48">
        <f>SUM(R17:V17)</f>
        <v>0</v>
      </c>
      <c r="R17" s="34"/>
      <c r="S17" s="34"/>
      <c r="T17" s="34"/>
      <c r="U17" s="34"/>
      <c r="V17" s="34"/>
      <c r="W17" s="43"/>
      <c r="X17" s="34"/>
      <c r="Y17" s="34"/>
      <c r="Z17" s="34"/>
      <c r="AA17" s="34"/>
      <c r="AB17" s="81"/>
    </row>
    <row r="18" spans="1:28" ht="18.4" customHeight="1">
      <c r="A18" s="11" t="s">
        <v>13</v>
      </c>
      <c r="B18" s="24">
        <v>45</v>
      </c>
      <c r="C18" s="35"/>
      <c r="D18" s="35"/>
      <c r="E18" s="35"/>
      <c r="F18" s="35"/>
      <c r="G18" s="35"/>
      <c r="H18" s="35"/>
      <c r="I18" s="35"/>
      <c r="J18" s="44">
        <v>45</v>
      </c>
      <c r="K18" s="49">
        <f>SUM(L18:N18,W18:X18)</f>
        <v>5</v>
      </c>
      <c r="L18" s="35"/>
      <c r="M18" s="35"/>
      <c r="N18" s="35"/>
      <c r="O18" s="35">
        <v>5</v>
      </c>
      <c r="P18" s="35"/>
      <c r="Q18" s="49">
        <f>SUM(R18:V18)</f>
        <v>0</v>
      </c>
      <c r="R18" s="35"/>
      <c r="S18" s="35"/>
      <c r="T18" s="35"/>
      <c r="U18" s="35"/>
      <c r="V18" s="35"/>
      <c r="W18" s="44">
        <v>5</v>
      </c>
      <c r="X18" s="35"/>
      <c r="Y18" s="35"/>
      <c r="Z18" s="35"/>
      <c r="AA18" s="35"/>
      <c r="AB18" s="81"/>
    </row>
    <row r="19" spans="1:28" ht="18.4" customHeight="1">
      <c r="A19" s="11" t="s">
        <v>14</v>
      </c>
      <c r="B19" s="24">
        <v>77</v>
      </c>
      <c r="C19" s="35"/>
      <c r="D19" s="35"/>
      <c r="E19" s="35"/>
      <c r="F19" s="35">
        <v>6</v>
      </c>
      <c r="G19" s="35"/>
      <c r="H19" s="35"/>
      <c r="I19" s="35"/>
      <c r="J19" s="44">
        <v>71</v>
      </c>
      <c r="K19" s="49">
        <f>SUM(L19:N19,W19:X19)</f>
        <v>4</v>
      </c>
      <c r="L19" s="35"/>
      <c r="M19" s="35"/>
      <c r="N19" s="35"/>
      <c r="O19" s="35">
        <v>4</v>
      </c>
      <c r="P19" s="35"/>
      <c r="Q19" s="49">
        <f>SUM(R19:V19)</f>
        <v>0</v>
      </c>
      <c r="R19" s="35"/>
      <c r="S19" s="35"/>
      <c r="T19" s="35"/>
      <c r="U19" s="35"/>
      <c r="V19" s="35"/>
      <c r="W19" s="44">
        <v>4</v>
      </c>
      <c r="X19" s="35"/>
      <c r="Y19" s="35"/>
      <c r="Z19" s="35"/>
      <c r="AA19" s="35"/>
      <c r="AB19" s="81"/>
    </row>
    <row r="20" spans="1:28" ht="18.4" customHeight="1">
      <c r="A20" s="11" t="s">
        <v>15</v>
      </c>
      <c r="B20" s="24">
        <v>4</v>
      </c>
      <c r="C20" s="35"/>
      <c r="D20" s="35">
        <v>1</v>
      </c>
      <c r="E20" s="35"/>
      <c r="F20" s="35"/>
      <c r="G20" s="35"/>
      <c r="H20" s="35"/>
      <c r="I20" s="35"/>
      <c r="J20" s="44">
        <v>5</v>
      </c>
      <c r="K20" s="49">
        <f>SUM(L20:N20,W20:X20)</f>
        <v>0</v>
      </c>
      <c r="L20" s="35"/>
      <c r="M20" s="35"/>
      <c r="N20" s="35"/>
      <c r="O20" s="35"/>
      <c r="P20" s="35"/>
      <c r="Q20" s="49">
        <f>SUM(R20:V20)</f>
        <v>0</v>
      </c>
      <c r="R20" s="35"/>
      <c r="S20" s="35"/>
      <c r="T20" s="35"/>
      <c r="U20" s="35"/>
      <c r="V20" s="35"/>
      <c r="W20" s="44"/>
      <c r="X20" s="35"/>
      <c r="Y20" s="35"/>
      <c r="Z20" s="35"/>
      <c r="AA20" s="35"/>
      <c r="AB20" s="81"/>
    </row>
    <row r="21" spans="1:28" ht="18.4" customHeight="1">
      <c r="A21" s="11" t="s">
        <v>16</v>
      </c>
      <c r="B21" s="24"/>
      <c r="C21" s="35"/>
      <c r="D21" s="35"/>
      <c r="E21" s="35"/>
      <c r="F21" s="35"/>
      <c r="G21" s="35"/>
      <c r="H21" s="35"/>
      <c r="I21" s="35"/>
      <c r="J21" s="44"/>
      <c r="K21" s="49">
        <f>SUM(L21:N21,W21:X21)</f>
        <v>0</v>
      </c>
      <c r="L21" s="35"/>
      <c r="M21" s="35"/>
      <c r="N21" s="35"/>
      <c r="O21" s="35"/>
      <c r="P21" s="35"/>
      <c r="Q21" s="49">
        <f>SUM(R21:V21)</f>
        <v>0</v>
      </c>
      <c r="R21" s="35"/>
      <c r="S21" s="35"/>
      <c r="T21" s="35"/>
      <c r="U21" s="35"/>
      <c r="V21" s="35"/>
      <c r="W21" s="44"/>
      <c r="X21" s="35"/>
      <c r="Y21" s="35"/>
      <c r="Z21" s="35"/>
      <c r="AA21" s="35"/>
      <c r="AB21" s="81"/>
    </row>
    <row r="22" spans="1:28" ht="18.4" customHeight="1">
      <c r="A22" s="11" t="s">
        <v>17</v>
      </c>
      <c r="B22" s="24">
        <v>5</v>
      </c>
      <c r="C22" s="35"/>
      <c r="D22" s="35"/>
      <c r="E22" s="35"/>
      <c r="F22" s="35">
        <v>1</v>
      </c>
      <c r="G22" s="35"/>
      <c r="H22" s="35"/>
      <c r="I22" s="35"/>
      <c r="J22" s="44">
        <v>4</v>
      </c>
      <c r="K22" s="49">
        <f>SUM(L22:N22,W22:X22)</f>
        <v>0</v>
      </c>
      <c r="L22" s="35"/>
      <c r="M22" s="35"/>
      <c r="N22" s="35"/>
      <c r="O22" s="35"/>
      <c r="P22" s="35"/>
      <c r="Q22" s="49">
        <f>SUM(R22:V22)</f>
        <v>0</v>
      </c>
      <c r="R22" s="35"/>
      <c r="S22" s="35"/>
      <c r="T22" s="35"/>
      <c r="U22" s="35"/>
      <c r="V22" s="35"/>
      <c r="W22" s="44"/>
      <c r="X22" s="35"/>
      <c r="Y22" s="35"/>
      <c r="Z22" s="35"/>
      <c r="AA22" s="35"/>
      <c r="AB22" s="81"/>
    </row>
    <row r="23" spans="1:28" ht="18.4" customHeight="1">
      <c r="A23" s="11" t="s">
        <v>18</v>
      </c>
      <c r="B23" s="24">
        <v>99</v>
      </c>
      <c r="C23" s="35"/>
      <c r="D23" s="35"/>
      <c r="E23" s="35"/>
      <c r="F23" s="35">
        <v>3</v>
      </c>
      <c r="G23" s="35"/>
      <c r="H23" s="35"/>
      <c r="I23" s="35">
        <v>2</v>
      </c>
      <c r="J23" s="44">
        <v>96</v>
      </c>
      <c r="K23" s="49">
        <f>SUM(L23:N23,W23:X23)</f>
        <v>2</v>
      </c>
      <c r="L23" s="35"/>
      <c r="M23" s="35"/>
      <c r="N23" s="35"/>
      <c r="O23" s="35">
        <v>3</v>
      </c>
      <c r="P23" s="35"/>
      <c r="Q23" s="49">
        <f>SUM(R23:V23)</f>
        <v>1</v>
      </c>
      <c r="R23" s="35"/>
      <c r="S23" s="35">
        <v>1</v>
      </c>
      <c r="T23" s="35"/>
      <c r="U23" s="35"/>
      <c r="V23" s="35"/>
      <c r="W23" s="44">
        <v>2</v>
      </c>
      <c r="X23" s="35"/>
      <c r="Y23" s="35"/>
      <c r="Z23" s="35"/>
      <c r="AA23" s="35"/>
      <c r="AB23" s="81"/>
    </row>
    <row r="24" spans="1:28" ht="18.4" customHeight="1">
      <c r="A24" s="12" t="s">
        <v>19</v>
      </c>
      <c r="B24" s="24">
        <v>6</v>
      </c>
      <c r="C24" s="35"/>
      <c r="D24" s="35"/>
      <c r="E24" s="35"/>
      <c r="F24" s="35"/>
      <c r="G24" s="35"/>
      <c r="H24" s="35"/>
      <c r="I24" s="35"/>
      <c r="J24" s="44">
        <v>6</v>
      </c>
      <c r="K24" s="49">
        <f>SUM(L24:N24,W24:X24)</f>
        <v>0</v>
      </c>
      <c r="L24" s="35"/>
      <c r="M24" s="35"/>
      <c r="N24" s="35"/>
      <c r="O24" s="35"/>
      <c r="P24" s="35"/>
      <c r="Q24" s="49">
        <f>SUM(R24:V24)</f>
        <v>0</v>
      </c>
      <c r="R24" s="35"/>
      <c r="S24" s="35"/>
      <c r="T24" s="35"/>
      <c r="U24" s="35"/>
      <c r="V24" s="35"/>
      <c r="W24" s="44"/>
      <c r="X24" s="35"/>
      <c r="Y24" s="35"/>
      <c r="Z24" s="35"/>
      <c r="AA24" s="35"/>
      <c r="AB24" s="81"/>
    </row>
    <row r="25" spans="1:28" ht="18.4" customHeight="1">
      <c r="A25" s="13" t="s">
        <v>20</v>
      </c>
      <c r="B25" s="25"/>
      <c r="C25" s="36"/>
      <c r="D25" s="36"/>
      <c r="E25" s="36"/>
      <c r="F25" s="36"/>
      <c r="G25" s="36"/>
      <c r="H25" s="36"/>
      <c r="I25" s="36"/>
      <c r="J25" s="45"/>
      <c r="K25" s="50">
        <f>SUM(L25:N25,W25:X25)</f>
        <v>0</v>
      </c>
      <c r="L25" s="36"/>
      <c r="M25" s="36"/>
      <c r="N25" s="36"/>
      <c r="O25" s="36"/>
      <c r="P25" s="36"/>
      <c r="Q25" s="50">
        <f>SUM(R25:V25)</f>
        <v>0</v>
      </c>
      <c r="R25" s="36"/>
      <c r="S25" s="36"/>
      <c r="T25" s="36"/>
      <c r="U25" s="36"/>
      <c r="V25" s="36"/>
      <c r="W25" s="45"/>
      <c r="X25" s="36"/>
      <c r="Y25" s="36"/>
      <c r="Z25" s="36"/>
      <c r="AA25" s="36"/>
      <c r="AB25" s="82"/>
    </row>
    <row r="26" spans="1:27" ht="15">
      <c r="A26" s="14" t="s">
        <v>21</v>
      </c>
      <c r="B26" s="14"/>
      <c r="C26" s="14" t="s">
        <v>63</v>
      </c>
      <c r="D26" s="14"/>
      <c r="E26" s="39"/>
      <c r="F26" s="14"/>
      <c r="G26" s="14"/>
      <c r="H26" s="14"/>
      <c r="I26" s="39"/>
      <c r="J26" s="14" t="s">
        <v>73</v>
      </c>
      <c r="K26" s="14"/>
      <c r="L26" s="14"/>
      <c r="M26" s="14"/>
      <c r="N26" s="39"/>
      <c r="O26" s="14"/>
      <c r="P26" s="14"/>
      <c r="Q26" s="39"/>
      <c r="R26" s="14" t="s">
        <v>86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 t="s">
        <v>22</v>
      </c>
      <c r="B27" s="14"/>
      <c r="C27" s="14"/>
      <c r="D27" s="14"/>
      <c r="E27" s="39"/>
      <c r="F27" s="14"/>
      <c r="G27" s="14"/>
      <c r="H27" s="14"/>
      <c r="I27" s="39"/>
      <c r="J27" s="14" t="s">
        <v>74</v>
      </c>
      <c r="K27" s="14"/>
      <c r="L27" s="14"/>
      <c r="M27" s="14"/>
    </row>
    <row r="28" ht="15">
      <c r="AB28" s="83" t="s">
        <v>101</v>
      </c>
    </row>
    <row r="29" ht="15">
      <c r="A29" s="15" t="s">
        <v>23</v>
      </c>
    </row>
    <row r="30" ht="15">
      <c r="A30" s="15" t="s">
        <v>24</v>
      </c>
    </row>
    <row r="31" ht="15">
      <c r="A31" s="15" t="s">
        <v>25</v>
      </c>
    </row>
    <row r="32" ht="15">
      <c r="A32" s="15" t="s">
        <v>26</v>
      </c>
    </row>
    <row r="33" ht="15">
      <c r="A33" s="15" t="s">
        <v>27</v>
      </c>
    </row>
    <row r="34" ht="15">
      <c r="A34" s="15"/>
    </row>
    <row r="35" ht="15">
      <c r="A35" s="15"/>
    </row>
    <row r="36" spans="1:28" ht="4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29</v>
      </c>
    </row>
    <row r="38" ht="15">
      <c r="A38" s="15" t="s">
        <v>30</v>
      </c>
    </row>
    <row r="39" ht="15">
      <c r="A39" s="15" t="s">
        <v>31</v>
      </c>
    </row>
    <row r="40" ht="15">
      <c r="A40" s="15" t="s">
        <v>32</v>
      </c>
    </row>
    <row r="41" ht="15">
      <c r="A41" s="15" t="s">
        <v>33</v>
      </c>
    </row>
    <row r="42" ht="15">
      <c r="A42" s="15" t="s">
        <v>34</v>
      </c>
    </row>
    <row r="43" ht="15">
      <c r="A43" s="15" t="s">
        <v>35</v>
      </c>
    </row>
    <row r="44" ht="15">
      <c r="A44" s="15" t="s">
        <v>36</v>
      </c>
    </row>
    <row r="45" ht="15">
      <c r="A45" s="15" t="s">
        <v>37</v>
      </c>
    </row>
    <row r="46" ht="15">
      <c r="A46" s="15" t="s">
        <v>38</v>
      </c>
    </row>
    <row r="47" ht="15">
      <c r="A47" s="15" t="s">
        <v>39</v>
      </c>
    </row>
    <row r="48" ht="15">
      <c r="A48" s="15" t="s">
        <v>40</v>
      </c>
    </row>
    <row r="49" ht="15">
      <c r="A49" s="15" t="s">
        <v>41</v>
      </c>
    </row>
    <row r="50" ht="15">
      <c r="A50" s="15" t="s">
        <v>42</v>
      </c>
    </row>
    <row r="51" ht="15">
      <c r="A51" s="15" t="s">
        <v>43</v>
      </c>
    </row>
    <row r="52" ht="15">
      <c r="A52" s="15" t="s">
        <v>44</v>
      </c>
    </row>
    <row r="53" ht="15">
      <c r="A53" s="15" t="s">
        <v>45</v>
      </c>
    </row>
    <row r="54" ht="15">
      <c r="A54" s="15" t="s">
        <v>46</v>
      </c>
    </row>
    <row r="55" ht="15">
      <c r="A55" s="15" t="s">
        <v>47</v>
      </c>
    </row>
    <row r="56" ht="15">
      <c r="A56" s="15" t="s">
        <v>48</v>
      </c>
    </row>
    <row r="57" ht="15">
      <c r="A57" s="15" t="s">
        <v>49</v>
      </c>
    </row>
    <row r="58" ht="15">
      <c r="A58" s="15" t="s">
        <v>50</v>
      </c>
    </row>
    <row r="59" ht="15">
      <c r="A59" s="15" t="s">
        <v>51</v>
      </c>
    </row>
    <row r="60" ht="15">
      <c r="A60" s="15" t="s">
        <v>52</v>
      </c>
    </row>
    <row r="61" ht="15">
      <c r="A61" s="15" t="s">
        <v>53</v>
      </c>
    </row>
    <row r="62" ht="15">
      <c r="A62" s="15" t="s">
        <v>54</v>
      </c>
    </row>
    <row r="63" ht="15">
      <c r="A63" s="15" t="s">
        <v>55</v>
      </c>
    </row>
    <row r="64" ht="15">
      <c r="A64" s="15" t="s">
        <v>56</v>
      </c>
    </row>
    <row r="65" ht="15">
      <c r="A65" s="15" t="s">
        <v>57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