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<sst xmlns="http://schemas.openxmlformats.org/spreadsheetml/2006/main" count="85" uniqueCount="38">
  <si>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</si>
  <si>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</si>
  <si>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臺中市南屯區教會（堂）概況</t>
  </si>
  <si>
    <t>中華民國108年底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</si>
  <si>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</si>
  <si>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</si>
  <si>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</si>
  <si>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</si>
  <si>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</si>
  <si>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</si>
  <si>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</si>
  <si>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</si>
  <si>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</si>
  <si>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</si>
  <si>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</si>
  <si>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</si>
  <si>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</si>
  <si>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</si>
  <si>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臺中市南屯區公所</t>
  </si>
  <si>
    <t>11130-00-03-3</t>
  </si>
  <si>
    <t>單位：座</t>
  </si>
  <si>
    <t>東   正   教</t>
  </si>
  <si>
    <t>臺中市南屯區教會（堂）概況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</si>
  <si>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</si>
  <si>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</si>
  <si>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</si>
  <si>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</si>
  <si>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</si>
  <si>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</si>
  <si>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</si>
  <si>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</si>
  <si>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</si>
  <si>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</si>
  <si>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</si>
  <si>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</si>
  <si>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</si>
  <si>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</si>
  <si>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中華民國109年1月21日編製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</si>
</sst>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-* #,##0_-;\-* #,##0_-;_-* &quot;-&quot;??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  <xf numFmtId="0" fontId="0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0" fontId="0" fillId="0" borderId="0" xfId="23" applyNumberFormat="1" applyFont="1"/>
    <xf numFmtId="37" fontId="4" fillId="0" borderId="1" xfId="20" applyNumberFormat="1" applyFont="1" applyBorder="1" applyAlignment="1">
      <alignment horizontal="distributed"/>
    </xf>
    <xf numFmtId="0" fontId="5" fillId="0" borderId="2" xfId="21" applyFont="1" applyBorder="1" applyAlignment="1">
      <alignment wrapText="1"/>
    </xf>
    <xf numFmtId="0" fontId="5" fillId="0" borderId="0" xfId="21" applyFont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0" fontId="6" fillId="0" borderId="5" xfId="21" applyFont="1" applyBorder="1" applyAlignment="1">
      <alignment horizontal="justify" wrapText="1"/>
    </xf>
    <xf numFmtId="0" fontId="6" fillId="0" borderId="6" xfId="21" applyFont="1" applyBorder="1" applyAlignment="1">
      <alignment horizontal="justify" wrapText="1"/>
    </xf>
    <xf numFmtId="0" fontId="6" fillId="0" borderId="0" xfId="21" applyFont="1" applyAlignment="1">
      <alignment horizontal="justify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/>
    </xf>
    <xf numFmtId="189" fontId="4" fillId="0" borderId="10" xfId="22" applyNumberFormat="1" applyFont="1" applyBorder="1" applyAlignment="1">
      <alignment horizontal="center" vertical="center" wrapText="1"/>
    </xf>
    <xf numFmtId="0" fontId="7" fillId="0" borderId="11" xfId="21" applyFont="1" applyBorder="1" applyAlignment="1">
      <alignment horizontal="center" wrapText="1"/>
    </xf>
    <xf numFmtId="0" fontId="7" fillId="0" borderId="12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0" fontId="0" fillId="0" borderId="0" xfId="23" applyFont="1"/>
    <xf numFmtId="0" fontId="4" fillId="0" borderId="7" xfId="21" applyFont="1" applyBorder="1" applyAlignment="1">
      <alignment horizontal="justify" wrapText="1"/>
    </xf>
    <xf numFmtId="0" fontId="8" fillId="0" borderId="13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14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0" xfId="21" applyFont="1" applyAlignment="1">
      <alignment horizontal="right" wrapText="1"/>
    </xf>
    <xf numFmtId="0" fontId="9" fillId="0" borderId="15" xfId="21" applyFont="1" applyBorder="1" applyAlignment="1">
      <alignment horizontal="center" vertical="center" wrapText="1"/>
    </xf>
    <xf numFmtId="189" fontId="4" fillId="0" borderId="16" xfId="22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wrapText="1"/>
    </xf>
    <xf numFmtId="0" fontId="7" fillId="0" borderId="15" xfId="21" applyFont="1" applyBorder="1" applyAlignment="1">
      <alignment horizontal="center" wrapText="1"/>
    </xf>
    <xf numFmtId="37" fontId="4" fillId="0" borderId="17" xfId="20" applyNumberFormat="1" applyFont="1" applyBorder="1" applyAlignment="1">
      <alignment horizontal="distributed"/>
    </xf>
    <xf numFmtId="0" fontId="4" fillId="0" borderId="0" xfId="21" applyFont="1" applyAlignment="1">
      <alignment wrapText="1"/>
    </xf>
    <xf numFmtId="0" fontId="4" fillId="0" borderId="18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189" fontId="4" fillId="0" borderId="20" xfId="22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center" vertical="center"/>
    </xf>
    <xf numFmtId="37" fontId="6" fillId="0" borderId="0" xfId="20" applyNumberFormat="1" applyFont="1" applyAlignment="1">
      <alignment horizontal="left" vertical="center"/>
    </xf>
    <xf numFmtId="37" fontId="6" fillId="0" borderId="0" xfId="20" applyNumberFormat="1" applyFont="1"/>
    <xf numFmtId="0" fontId="4" fillId="0" borderId="0" xfId="21" applyFont="1"/>
    <xf numFmtId="37" fontId="4" fillId="0" borderId="0" xfId="20" applyNumberFormat="1" applyFont="1" applyAlignment="1">
      <alignment vertical="center"/>
    </xf>
    <xf numFmtId="37" fontId="6" fillId="0" borderId="0" xfId="20" applyNumberFormat="1" applyFont="1" applyAlignment="1">
      <alignment vertical="center"/>
    </xf>
    <xf numFmtId="0" fontId="3" fillId="0" borderId="0" xfId="21" applyFont="1"/>
    <xf numFmtId="37" fontId="6" fillId="0" borderId="0" xfId="20" applyNumberFormat="1" applyFont="1" applyAlignment="1">
      <alignment horizontal="right" vertical="center"/>
    </xf>
    <xf numFmtId="0" fontId="7" fillId="0" borderId="21" xfId="21" applyFont="1" applyBorder="1" applyAlignment="1">
      <alignment horizontal="center" wrapText="1"/>
    </xf>
    <xf numFmtId="189" fontId="0" fillId="0" borderId="0" xfId="22" applyNumberFormat="1" applyFo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2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="60" zoomScaleNormal="60" workbookViewId="0" topLeftCell="A1">
      <selection activeCell="AC11" sqref="AC11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5" t="s">
        <v>0</v>
      </c>
      <c r="B1" s="16"/>
      <c r="C1" s="24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2" t="s">
        <v>15</v>
      </c>
      <c r="Q1" s="33" t="s">
        <v>18</v>
      </c>
      <c r="R1" s="33"/>
      <c r="S1" s="33"/>
      <c r="T1" s="5" t="s">
        <v>0</v>
      </c>
      <c r="U1" s="16"/>
      <c r="V1" s="50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32" t="s">
        <v>15</v>
      </c>
      <c r="AM1" s="33" t="s">
        <v>18</v>
      </c>
      <c r="AN1" s="33"/>
      <c r="AO1" s="33"/>
    </row>
    <row r="2" spans="1:41" ht="18" customHeight="1">
      <c r="A2" s="5" t="s">
        <v>1</v>
      </c>
      <c r="B2" s="17" t="s">
        <v>6</v>
      </c>
      <c r="C2" s="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2" t="s">
        <v>16</v>
      </c>
      <c r="Q2" s="33" t="s">
        <v>19</v>
      </c>
      <c r="R2" s="33"/>
      <c r="S2" s="33"/>
      <c r="T2" s="39" t="s">
        <v>1</v>
      </c>
      <c r="U2" s="17" t="s">
        <v>6</v>
      </c>
      <c r="V2" s="25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32" t="s">
        <v>16</v>
      </c>
      <c r="AM2" s="33" t="s">
        <v>19</v>
      </c>
      <c r="AN2" s="33"/>
      <c r="AO2" s="33"/>
    </row>
    <row r="3" spans="1:41" ht="9.9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21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22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1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4" t="s">
        <v>20</v>
      </c>
      <c r="R5" s="34"/>
      <c r="S5" s="34"/>
      <c r="T5" s="40"/>
      <c r="U5" s="40"/>
      <c r="V5" s="8" t="s">
        <v>3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40"/>
      <c r="AN5" s="34" t="s">
        <v>20</v>
      </c>
      <c r="AO5" s="34"/>
    </row>
    <row r="6" spans="1:41" ht="25.5" customHeight="1">
      <c r="A6" s="9" t="s">
        <v>4</v>
      </c>
      <c r="B6" s="18" t="s">
        <v>7</v>
      </c>
      <c r="C6" s="26"/>
      <c r="D6" s="29"/>
      <c r="E6" s="18" t="s">
        <v>11</v>
      </c>
      <c r="F6" s="30"/>
      <c r="G6" s="31"/>
      <c r="H6" s="18" t="s">
        <v>12</v>
      </c>
      <c r="I6" s="30"/>
      <c r="J6" s="31"/>
      <c r="K6" s="18" t="s">
        <v>13</v>
      </c>
      <c r="L6" s="30"/>
      <c r="M6" s="31"/>
      <c r="N6" s="18" t="s">
        <v>14</v>
      </c>
      <c r="O6" s="30"/>
      <c r="P6" s="31" t="s">
        <v>17</v>
      </c>
      <c r="Q6" s="18" t="s">
        <v>21</v>
      </c>
      <c r="R6" s="30"/>
      <c r="S6" s="30"/>
      <c r="T6" s="41" t="s">
        <v>4</v>
      </c>
      <c r="U6" s="18" t="s">
        <v>26</v>
      </c>
      <c r="V6" s="30"/>
      <c r="W6" s="31"/>
      <c r="X6" s="18" t="s">
        <v>28</v>
      </c>
      <c r="Y6" s="30"/>
      <c r="Z6" s="31"/>
      <c r="AA6" s="18" t="s">
        <v>29</v>
      </c>
      <c r="AB6" s="30"/>
      <c r="AC6" s="31"/>
      <c r="AD6" s="18" t="s">
        <v>32</v>
      </c>
      <c r="AE6" s="30"/>
      <c r="AF6" s="31"/>
      <c r="AG6" s="18" t="s">
        <v>33</v>
      </c>
      <c r="AH6" s="30"/>
      <c r="AI6" s="31"/>
      <c r="AJ6" s="18" t="s">
        <v>35</v>
      </c>
      <c r="AK6" s="30"/>
      <c r="AL6" s="30"/>
      <c r="AM6" s="18" t="s">
        <v>36</v>
      </c>
      <c r="AN6" s="30"/>
      <c r="AO6" s="30"/>
    </row>
    <row r="7" spans="1:41" ht="87" customHeight="1">
      <c r="A7" s="10"/>
      <c r="B7" s="19" t="s">
        <v>8</v>
      </c>
      <c r="C7" s="27" t="s">
        <v>9</v>
      </c>
      <c r="D7" s="27" t="s">
        <v>10</v>
      </c>
      <c r="E7" s="19" t="s">
        <v>8</v>
      </c>
      <c r="F7" s="27" t="s">
        <v>9</v>
      </c>
      <c r="G7" s="27" t="s">
        <v>10</v>
      </c>
      <c r="H7" s="19" t="s">
        <v>8</v>
      </c>
      <c r="I7" s="27" t="s">
        <v>9</v>
      </c>
      <c r="J7" s="27" t="s">
        <v>10</v>
      </c>
      <c r="K7" s="19" t="s">
        <v>8</v>
      </c>
      <c r="L7" s="27" t="s">
        <v>9</v>
      </c>
      <c r="M7" s="27" t="s">
        <v>10</v>
      </c>
      <c r="N7" s="19" t="s">
        <v>8</v>
      </c>
      <c r="O7" s="27" t="s">
        <v>9</v>
      </c>
      <c r="P7" s="27" t="s">
        <v>10</v>
      </c>
      <c r="Q7" s="19" t="s">
        <v>8</v>
      </c>
      <c r="R7" s="27" t="s">
        <v>9</v>
      </c>
      <c r="S7" s="35" t="s">
        <v>10</v>
      </c>
      <c r="T7" s="42"/>
      <c r="U7" s="19" t="s">
        <v>8</v>
      </c>
      <c r="V7" s="27" t="s">
        <v>9</v>
      </c>
      <c r="W7" s="27" t="s">
        <v>10</v>
      </c>
      <c r="X7" s="19" t="s">
        <v>8</v>
      </c>
      <c r="Y7" s="27" t="s">
        <v>9</v>
      </c>
      <c r="Z7" s="27" t="s">
        <v>10</v>
      </c>
      <c r="AA7" s="19" t="s">
        <v>8</v>
      </c>
      <c r="AB7" s="27" t="s">
        <v>9</v>
      </c>
      <c r="AC7" s="27" t="s">
        <v>10</v>
      </c>
      <c r="AD7" s="19" t="s">
        <v>8</v>
      </c>
      <c r="AE7" s="27" t="s">
        <v>9</v>
      </c>
      <c r="AF7" s="27" t="s">
        <v>10</v>
      </c>
      <c r="AG7" s="19" t="s">
        <v>8</v>
      </c>
      <c r="AH7" s="27" t="s">
        <v>9</v>
      </c>
      <c r="AI7" s="27" t="s">
        <v>10</v>
      </c>
      <c r="AJ7" s="19" t="s">
        <v>8</v>
      </c>
      <c r="AK7" s="27" t="s">
        <v>9</v>
      </c>
      <c r="AL7" s="27" t="s">
        <v>10</v>
      </c>
      <c r="AM7" s="19" t="s">
        <v>8</v>
      </c>
      <c r="AN7" s="27" t="s">
        <v>9</v>
      </c>
      <c r="AO7" s="27" t="s">
        <v>10</v>
      </c>
    </row>
    <row r="8" spans="1:42" ht="39.2" customHeight="1">
      <c r="A8" s="11" t="s">
        <v>5</v>
      </c>
      <c r="B8" s="20">
        <f>((((((((((E8+H8)+K8)+N8)+Q8)+U8)+X8)+AA8)+AD8)+AG8)+AJ8)+AM8</f>
        <v>7</v>
      </c>
      <c r="C8" s="20">
        <v>7</v>
      </c>
      <c r="D8" s="20">
        <v>0</v>
      </c>
      <c r="E8" s="20">
        <f>F8+G8</f>
        <v>0</v>
      </c>
      <c r="F8" s="20">
        <v>0</v>
      </c>
      <c r="G8" s="20">
        <v>0</v>
      </c>
      <c r="H8" s="20">
        <f>I8+J8</f>
        <v>0</v>
      </c>
      <c r="I8" s="20">
        <v>0</v>
      </c>
      <c r="J8" s="20">
        <v>0</v>
      </c>
      <c r="K8" s="20">
        <f>L8+M8</f>
        <v>6</v>
      </c>
      <c r="L8" s="20">
        <v>6</v>
      </c>
      <c r="M8" s="20">
        <v>0</v>
      </c>
      <c r="N8" s="20">
        <f>O8+P8</f>
        <v>1</v>
      </c>
      <c r="O8" s="20">
        <v>1</v>
      </c>
      <c r="P8" s="20">
        <v>0</v>
      </c>
      <c r="Q8" s="20">
        <f>R8+S8</f>
        <v>0</v>
      </c>
      <c r="R8" s="20">
        <v>0</v>
      </c>
      <c r="S8" s="36">
        <v>0</v>
      </c>
      <c r="T8" s="43" t="s">
        <v>5</v>
      </c>
      <c r="U8" s="20">
        <f>V8+W8</f>
        <v>0</v>
      </c>
      <c r="V8" s="20">
        <v>0</v>
      </c>
      <c r="W8" s="20">
        <v>0</v>
      </c>
      <c r="X8" s="20">
        <f>Y8+Z8</f>
        <v>0</v>
      </c>
      <c r="Y8" s="20">
        <v>0</v>
      </c>
      <c r="Z8" s="20">
        <v>0</v>
      </c>
      <c r="AA8" s="20">
        <f>AB8+AC8</f>
        <v>0</v>
      </c>
      <c r="AB8" s="20">
        <v>0</v>
      </c>
      <c r="AC8" s="20">
        <v>0</v>
      </c>
      <c r="AD8" s="20">
        <f>AE8+AF8</f>
        <v>0</v>
      </c>
      <c r="AE8" s="20">
        <v>0</v>
      </c>
      <c r="AF8" s="20">
        <v>0</v>
      </c>
      <c r="AG8" s="20">
        <f>AH8+AI8</f>
        <v>0</v>
      </c>
      <c r="AH8" s="20">
        <v>0</v>
      </c>
      <c r="AI8" s="20">
        <v>0</v>
      </c>
      <c r="AJ8" s="20">
        <f>AK8+AL8</f>
        <v>0</v>
      </c>
      <c r="AK8" s="20">
        <v>0</v>
      </c>
      <c r="AL8" s="20">
        <v>0</v>
      </c>
      <c r="AM8" s="20">
        <f>AN8+AO8</f>
        <v>0</v>
      </c>
      <c r="AN8" s="20">
        <v>0</v>
      </c>
      <c r="AO8" s="36">
        <v>0</v>
      </c>
      <c r="AP8" s="53"/>
    </row>
    <row r="9" spans="1:41" ht="23.1" customHeight="1">
      <c r="A9" s="1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37"/>
      <c r="T9" s="1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37"/>
    </row>
    <row r="10" spans="1:41" ht="23.1" customHeight="1">
      <c r="A10" s="1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37"/>
      <c r="T10" s="1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37"/>
    </row>
    <row r="11" spans="1:41" ht="23.1" customHeight="1">
      <c r="A11" s="1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7"/>
      <c r="T11" s="1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7"/>
    </row>
    <row r="12" spans="1:41" ht="23.1" customHeight="1">
      <c r="A12" s="1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37"/>
      <c r="T12" s="1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37"/>
    </row>
    <row r="13" spans="1:41" ht="23.1" customHeight="1">
      <c r="A13" s="1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37"/>
      <c r="T13" s="1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37"/>
    </row>
    <row r="14" spans="1:41" ht="23.1" customHeight="1">
      <c r="A14" s="1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37"/>
      <c r="T14" s="1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37"/>
    </row>
    <row r="15" spans="1:41" ht="23.1" customHeight="1">
      <c r="A15" s="1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7"/>
      <c r="T15" s="1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37"/>
    </row>
    <row r="16" spans="1:41" ht="23.1" customHeight="1">
      <c r="A16" s="1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37"/>
      <c r="T16" s="1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37"/>
    </row>
    <row r="17" spans="1:41" ht="23.1" customHeight="1">
      <c r="A17" s="1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37"/>
      <c r="T17" s="12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37"/>
    </row>
    <row r="18" spans="1:41" ht="23.1" customHeight="1">
      <c r="A18" s="1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37"/>
      <c r="T18" s="1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37"/>
    </row>
    <row r="19" spans="1:41" ht="23.1" customHeight="1">
      <c r="A19" s="1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37"/>
      <c r="T19" s="12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37"/>
    </row>
    <row r="20" spans="1:41" ht="23.1" customHeight="1">
      <c r="A20" s="1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37"/>
      <c r="T20" s="1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37"/>
    </row>
    <row r="21" spans="1:41" ht="23.1" customHeight="1">
      <c r="A21" s="1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37"/>
      <c r="T21" s="12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37"/>
    </row>
    <row r="22" spans="1:41" ht="23.1" customHeight="1">
      <c r="A22" s="1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38"/>
      <c r="T22" s="1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52"/>
    </row>
    <row r="23" spans="1:41" ht="23.1" customHeight="1">
      <c r="A23" s="1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44"/>
      <c r="U23" s="48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51" t="s">
        <v>37</v>
      </c>
    </row>
    <row r="24" spans="1:41" ht="14.25" customHeight="1">
      <c r="A24" s="1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45" t="s">
        <v>23</v>
      </c>
      <c r="U24" s="49"/>
      <c r="V24" s="46"/>
      <c r="W24" s="45" t="s">
        <v>27</v>
      </c>
      <c r="X24" s="45"/>
      <c r="Y24" s="24"/>
      <c r="Z24" s="46"/>
      <c r="AA24" s="46"/>
      <c r="AB24" s="49" t="s">
        <v>30</v>
      </c>
      <c r="AC24" s="24"/>
      <c r="AD24" s="49"/>
      <c r="AE24" s="49"/>
      <c r="AF24" s="46"/>
      <c r="AG24" s="51" t="s">
        <v>34</v>
      </c>
      <c r="AH24" s="51"/>
      <c r="AI24" s="46"/>
      <c r="AJ24" s="49"/>
      <c r="AK24" s="49"/>
      <c r="AL24" s="46"/>
      <c r="AM24" s="51"/>
      <c r="AN24" s="51"/>
      <c r="AO24" s="46"/>
    </row>
    <row r="25" spans="1:41" ht="16.5" customHeight="1">
      <c r="A25" s="1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46"/>
      <c r="U25" s="46"/>
      <c r="V25" s="46"/>
      <c r="W25" s="46"/>
      <c r="X25" s="46"/>
      <c r="Y25" s="49"/>
      <c r="Z25" s="46"/>
      <c r="AA25" s="46"/>
      <c r="AB25" s="49" t="s">
        <v>31</v>
      </c>
      <c r="AC25" s="24"/>
      <c r="AD25" s="49"/>
      <c r="AE25" s="49"/>
      <c r="AF25" s="46"/>
      <c r="AG25" s="49"/>
      <c r="AH25" s="49"/>
      <c r="AI25" s="46"/>
      <c r="AJ25" s="49"/>
      <c r="AK25" s="49"/>
      <c r="AL25" s="46"/>
      <c r="AM25" s="49"/>
      <c r="AN25" s="49"/>
      <c r="AO25" s="46"/>
    </row>
    <row r="26" spans="1:41" ht="16.5" customHeight="1">
      <c r="A26" s="1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8" t="s">
        <v>24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ht="15" customHeight="1">
      <c r="A27" s="1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47" t="s">
        <v>25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19" ht="15" customHeight="1">
      <c r="A28" s="1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34" spans="1:1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</sheetData>
  <mergeCells count="28">
    <mergeCell ref="T26:AI26"/>
    <mergeCell ref="AJ6:AL6"/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</mergeCells>
  <printOptions horizontalCentered="1"/>
  <pageMargins left="0.708661417322835" right="0.708661417322835" top="0.748031496062992" bottom="0.748031496062992" header="0.31496062992126" footer="0.31496062992126"/>
  <pageSetup fitToHeight="2" fitToWidth="0" horizontalDpi="600" verticalDpi="600" orientation="landscape" paperSize="9" scale="56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