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322-07-02-2" sheetId="1" r:id="rId1"/>
  </sheets>
  <definedNames>
    <definedName name="_Regression_Int" localSheetId="0">1</definedName>
    <definedName name="Print_Area_MI" localSheetId="0">'20322-07-02-2'!$A$1:$J$26</definedName>
    <definedName name="_xlnm.Print_Area" localSheetId="0">'20322-07-02-2'!$A$1:$J$25</definedName>
  </definedNames>
  <calcPr fullCalcOnLoad="1"/>
</workbook>
</file>

<file path=xl/sharedStrings.xml><?xml version="1.0" encoding="utf-8"?>
<sst xmlns="http://schemas.openxmlformats.org/spreadsheetml/2006/main" count="46" uniqueCount="44">
  <si>
    <t>公開類</t>
  </si>
  <si>
    <t>年報</t>
  </si>
  <si>
    <t>臺中市農產品批發市場面積、交易量、交易額、管理費收入、交易天數及員工人數(修正表)</t>
  </si>
  <si>
    <t>中華民國108年</t>
  </si>
  <si>
    <t>市場別</t>
  </si>
  <si>
    <t>總計</t>
  </si>
  <si>
    <t>果菜批發市場</t>
  </si>
  <si>
    <t>魚類批發市場</t>
  </si>
  <si>
    <t>肉品批發市場</t>
  </si>
  <si>
    <t>花卉批發市場</t>
  </si>
  <si>
    <t>填表</t>
  </si>
  <si>
    <t>資料來源：本局運銷加工科根據各批發市場報送之資料彙編而成。</t>
  </si>
  <si>
    <t>填表說明：1.本表編製1式3份，1份送本局會計室，1份送市府主計處，1份自存。
          2.因花卉批發市場交易種類細分為切花及盆花，爰交易總量不適用。</t>
  </si>
  <si>
    <t>修正說明：魚市場交易總量數值有誤</t>
  </si>
  <si>
    <t>次年2月底前填報</t>
  </si>
  <si>
    <t>台中果菜批發市場</t>
  </si>
  <si>
    <t>豐原果菜批發市場</t>
  </si>
  <si>
    <t>東勢果菜批發市場</t>
  </si>
  <si>
    <t>台中魚市場</t>
  </si>
  <si>
    <t>台中肉品市場</t>
  </si>
  <si>
    <t>大安肉品市場</t>
  </si>
  <si>
    <t>台中花卉批發市場</t>
  </si>
  <si>
    <t>審核</t>
  </si>
  <si>
    <t>土地總面積</t>
  </si>
  <si>
    <t>（平方公尺）</t>
  </si>
  <si>
    <t>業務主管人員</t>
  </si>
  <si>
    <t>主辦統計人員</t>
  </si>
  <si>
    <t>建築物總面積</t>
  </si>
  <si>
    <t>交 易 總 量</t>
  </si>
  <si>
    <t>（ 公斤）</t>
  </si>
  <si>
    <t>不適用</t>
  </si>
  <si>
    <t>交 易 總 額</t>
  </si>
  <si>
    <t>（新臺幣元）</t>
  </si>
  <si>
    <t>編製機關</t>
  </si>
  <si>
    <t>表號</t>
  </si>
  <si>
    <t>管 理 費 收 入</t>
  </si>
  <si>
    <t>機關首長</t>
  </si>
  <si>
    <t>編製日期:中華民國110年5月3日</t>
  </si>
  <si>
    <t>臺中市政府農業局</t>
  </si>
  <si>
    <t>20322-07-02-2</t>
  </si>
  <si>
    <t>交 易 天 數</t>
  </si>
  <si>
    <t>（ 日 ）</t>
  </si>
  <si>
    <t>員 工 人 數</t>
  </si>
  <si>
    <t>（ 人 ）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</si>
</sst>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9000132083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37" fontId="3" fillId="0" borderId="1" xfId="20" applyNumberFormat="1" applyFont="1" applyBorder="1" applyAlignment="1">
      <alignment horizontal="distributed" vertical="center"/>
    </xf>
    <xf numFmtId="37" fontId="3" fillId="0" borderId="2" xfId="20" applyNumberFormat="1" applyFont="1" applyBorder="1" applyAlignment="1">
      <alignment vertical="center"/>
    </xf>
    <xf numFmtId="37" fontId="4" fillId="0" borderId="0" xfId="20" applyNumberFormat="1" applyFont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37" fontId="3" fillId="0" borderId="4" xfId="20" applyNumberFormat="1" applyFont="1" applyBorder="1" applyAlignment="1">
      <alignment horizontal="distributed" vertical="center"/>
    </xf>
    <xf numFmtId="37" fontId="3" fillId="0" borderId="3" xfId="20" applyNumberFormat="1" applyFont="1" applyBorder="1" applyAlignment="1">
      <alignment vertical="center"/>
    </xf>
    <xf numFmtId="37" fontId="3" fillId="0" borderId="5" xfId="20" applyNumberFormat="1" applyFont="1" applyBorder="1" applyAlignment="1">
      <alignment horizontal="distributed" vertical="center"/>
    </xf>
    <xf numFmtId="37" fontId="3" fillId="0" borderId="2" xfId="20" applyNumberFormat="1" applyFont="1" applyBorder="1" applyAlignment="1">
      <alignment horizontal="distributed" vertical="center"/>
    </xf>
    <xf numFmtId="37" fontId="3" fillId="0" borderId="0" xfId="20" applyNumberFormat="1" applyFont="1" applyAlignment="1">
      <alignment horizontal="distributed" vertical="center"/>
    </xf>
    <xf numFmtId="37" fontId="2" fillId="0" borderId="3" xfId="20" applyNumberFormat="1" applyFont="1" applyBorder="1" applyAlignment="1">
      <alignment horizontal="distributed" vertical="center"/>
    </xf>
    <xf numFmtId="37" fontId="3" fillId="0" borderId="3" xfId="20" applyNumberFormat="1" applyFont="1" applyBorder="1" applyAlignment="1">
      <alignment horizontal="distributed" vertical="center"/>
    </xf>
    <xf numFmtId="37" fontId="3" fillId="0" borderId="0" xfId="20" applyNumberFormat="1" applyFont="1" applyAlignment="1">
      <alignment horizontal="left" vertical="center"/>
    </xf>
    <xf numFmtId="37" fontId="3" fillId="0" borderId="0" xfId="20" applyNumberFormat="1" applyFont="1" applyAlignment="1">
      <alignment horizontal="left" vertical="center" wrapText="1"/>
    </xf>
    <xf numFmtId="37" fontId="3" fillId="0" borderId="0" xfId="20" applyNumberFormat="1" applyFont="1" applyAlignment="1">
      <alignment vertical="center"/>
    </xf>
    <xf numFmtId="37" fontId="3" fillId="0" borderId="3" xfId="20" applyNumberFormat="1" applyFont="1" applyBorder="1" applyAlignment="1">
      <alignment horizontal="left" vertical="center"/>
    </xf>
    <xf numFmtId="37" fontId="3" fillId="0" borderId="3" xfId="20" applyNumberFormat="1" applyFont="1" applyBorder="1" applyAlignment="1">
      <alignment horizontal="center" vertical="center"/>
    </xf>
    <xf numFmtId="37" fontId="3" fillId="0" borderId="6" xfId="20" applyNumberFormat="1" applyFont="1" applyBorder="1" applyAlignment="1">
      <alignment horizontal="distributed" vertical="center"/>
    </xf>
    <xf numFmtId="37" fontId="3" fillId="0" borderId="7" xfId="20" applyNumberFormat="1" applyFont="1" applyBorder="1" applyAlignment="1">
      <alignment horizontal="distributed" vertical="center"/>
    </xf>
    <xf numFmtId="37" fontId="2" fillId="0" borderId="8" xfId="20" applyNumberFormat="1" applyFont="1" applyBorder="1" applyAlignment="1">
      <alignment horizontal="distributed" vertical="center"/>
    </xf>
    <xf numFmtId="37" fontId="2" fillId="0" borderId="9" xfId="20" applyNumberFormat="1" applyFont="1" applyBorder="1" applyAlignment="1">
      <alignment horizontal="distributed" vertical="center"/>
    </xf>
    <xf numFmtId="37" fontId="2" fillId="0" borderId="7" xfId="20" applyNumberFormat="1" applyFont="1" applyBorder="1" applyAlignment="1">
      <alignment horizontal="distributed" vertical="center"/>
    </xf>
    <xf numFmtId="37" fontId="3" fillId="0" borderId="8" xfId="20" applyNumberFormat="1" applyFont="1" applyBorder="1" applyAlignment="1">
      <alignment horizontal="distributed" vertical="center"/>
    </xf>
    <xf numFmtId="37" fontId="3" fillId="0" borderId="7" xfId="20" applyNumberFormat="1" applyFont="1" applyBorder="1" applyAlignment="1">
      <alignment vertical="center"/>
    </xf>
    <xf numFmtId="37" fontId="3" fillId="0" borderId="8" xfId="20" applyNumberFormat="1" applyFont="1" applyBorder="1" applyAlignment="1">
      <alignment vertical="center"/>
    </xf>
    <xf numFmtId="37" fontId="3" fillId="0" borderId="9" xfId="20" applyNumberFormat="1" applyFont="1" applyBorder="1" applyAlignment="1">
      <alignment horizontal="distributed" vertical="center"/>
    </xf>
    <xf numFmtId="37" fontId="5" fillId="2" borderId="10" xfId="20" applyNumberFormat="1" applyFont="1" applyFill="1" applyBorder="1" applyAlignment="1">
      <alignment horizontal="distributed" vertical="center"/>
    </xf>
    <xf numFmtId="37" fontId="5" fillId="2" borderId="11" xfId="20" applyNumberFormat="1" applyFont="1" applyFill="1" applyBorder="1" applyAlignment="1">
      <alignment horizontal="distributed" vertical="center"/>
    </xf>
    <xf numFmtId="37" fontId="3" fillId="0" borderId="0" xfId="20" applyNumberFormat="1" applyFont="1" applyAlignment="1">
      <alignment horizontal="center" vertical="center"/>
    </xf>
    <xf numFmtId="37" fontId="3" fillId="0" borderId="12" xfId="20" applyNumberFormat="1" applyFont="1" applyBorder="1" applyAlignment="1">
      <alignment horizontal="distributed" vertical="center"/>
    </xf>
    <xf numFmtId="37" fontId="3" fillId="0" borderId="13" xfId="20" applyNumberFormat="1" applyFont="1" applyBorder="1" applyAlignment="1">
      <alignment vertical="center"/>
    </xf>
    <xf numFmtId="37" fontId="6" fillId="0" borderId="14" xfId="20" applyNumberFormat="1" applyFont="1" applyBorder="1" applyAlignment="1">
      <alignment horizontal="center" vertical="center"/>
    </xf>
    <xf numFmtId="188" fontId="3" fillId="0" borderId="1" xfId="20" applyNumberFormat="1" applyFont="1" applyBorder="1" applyAlignment="1">
      <alignment vertical="center"/>
    </xf>
    <xf numFmtId="188" fontId="3" fillId="0" borderId="10" xfId="20" applyNumberFormat="1" applyFont="1" applyBorder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horizontal="center" vertical="center"/>
      <protection locked="0"/>
    </xf>
    <xf numFmtId="188" fontId="3" fillId="2" borderId="11" xfId="20" applyNumberFormat="1" applyFont="1" applyFill="1" applyBorder="1" applyAlignment="1" applyProtection="1">
      <alignment horizontal="center" vertical="center"/>
      <protection locked="0"/>
    </xf>
    <xf numFmtId="188" fontId="3" fillId="2" borderId="10" xfId="20" applyNumberFormat="1" applyFont="1" applyFill="1" applyBorder="1" applyAlignment="1" applyProtection="1">
      <alignment horizontal="center" vertical="center"/>
      <protection locked="0"/>
    </xf>
    <xf numFmtId="37" fontId="3" fillId="0" borderId="0" xfId="20" applyNumberFormat="1" applyFont="1" applyAlignment="1">
      <alignment horizontal="right" vertical="center"/>
    </xf>
    <xf numFmtId="37" fontId="3" fillId="0" borderId="12" xfId="20" applyNumberFormat="1" applyFont="1" applyBorder="1" applyAlignment="1">
      <alignment horizontal="center" vertical="center"/>
    </xf>
    <xf numFmtId="188" fontId="3" fillId="0" borderId="14" xfId="20" applyNumberFormat="1" applyFont="1" applyBorder="1" applyAlignment="1" applyProtection="1">
      <alignment vertical="center"/>
      <protection locked="0"/>
    </xf>
    <xf numFmtId="37" fontId="3" fillId="0" borderId="13" xfId="20" applyNumberFormat="1" applyFont="1" applyBorder="1" applyAlignment="1">
      <alignment horizontal="center" vertical="center"/>
    </xf>
    <xf numFmtId="188" fontId="3" fillId="3" borderId="11" xfId="20" applyNumberFormat="1" applyFont="1" applyFill="1" applyBorder="1" applyAlignment="1" applyProtection="1">
      <alignment horizontal="center" vertical="center"/>
      <protection locked="0"/>
    </xf>
    <xf numFmtId="188" fontId="3" fillId="3" borderId="10" xfId="20" applyNumberFormat="1" applyFont="1" applyFill="1" applyBorder="1" applyAlignment="1" applyProtection="1">
      <alignment horizontal="center" vertical="center"/>
      <protection locked="0"/>
    </xf>
    <xf numFmtId="37" fontId="3" fillId="0" borderId="0" xfId="20" applyNumberFormat="1" applyFont="1"/>
    <xf numFmtId="188" fontId="3" fillId="4" borderId="11" xfId="20" applyNumberFormat="1" applyFont="1" applyFill="1" applyBorder="1" applyAlignment="1" applyProtection="1">
      <alignment horizontal="center" vertical="center"/>
      <protection locked="0"/>
    </xf>
    <xf numFmtId="188" fontId="3" fillId="4" borderId="10" xfId="20" applyNumberFormat="1" applyFont="1" applyFill="1" applyBorder="1" applyAlignment="1" applyProtection="1">
      <alignment horizontal="center" vertical="center"/>
      <protection locked="0"/>
    </xf>
    <xf numFmtId="188" fontId="3" fillId="0" borderId="11" xfId="20" applyNumberFormat="1" applyFont="1" applyBorder="1" applyAlignment="1" applyProtection="1">
      <alignment horizontal="center" vertical="center"/>
      <protection locked="0"/>
    </xf>
    <xf numFmtId="37" fontId="3" fillId="0" borderId="15" xfId="20" applyNumberFormat="1" applyFont="1" applyBorder="1" applyAlignment="1">
      <alignment horizontal="center" vertical="center"/>
    </xf>
    <xf numFmtId="37" fontId="3" fillId="0" borderId="9" xfId="20" applyNumberFormat="1" applyFont="1" applyBorder="1" applyAlignment="1">
      <alignment horizontal="center" vertical="center"/>
    </xf>
    <xf numFmtId="37" fontId="3" fillId="0" borderId="7" xfId="20" applyNumberFormat="1" applyFont="1" applyBorder="1" applyAlignment="1">
      <alignment horizontal="center" vertical="center"/>
    </xf>
    <xf numFmtId="188" fontId="3" fillId="0" borderId="15" xfId="20" applyNumberFormat="1" applyFont="1" applyBorder="1" applyAlignment="1">
      <alignment vertical="center"/>
    </xf>
    <xf numFmtId="188" fontId="3" fillId="0" borderId="12" xfId="20" applyNumberFormat="1" applyFont="1" applyBorder="1" applyAlignment="1" applyProtection="1">
      <alignment horizontal="center" vertical="center"/>
      <protection locked="0"/>
    </xf>
    <xf numFmtId="188" fontId="3" fillId="0" borderId="14" xfId="20" applyNumberFormat="1" applyFont="1" applyBorder="1" applyAlignment="1" applyProtection="1">
      <alignment horizontal="center" vertical="center"/>
      <protection locked="0"/>
    </xf>
    <xf numFmtId="37" fontId="7" fillId="0" borderId="0" xfId="2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70" zoomScaleNormal="70" workbookViewId="0" topLeftCell="A10">
      <selection activeCell="D13" sqref="D13"/>
    </sheetView>
  </sheetViews>
  <sheetFormatPr defaultColWidth="9.28125" defaultRowHeight="21.75" customHeight="1"/>
  <cols>
    <col min="1" max="10" width="23.421875" style="15" customWidth="1"/>
    <col min="11" max="16384" width="9.28125" style="15" customWidth="1"/>
  </cols>
  <sheetData>
    <row r="1" spans="1:10" ht="21.95" customHeight="1">
      <c r="A1" s="2" t="s">
        <v>0</v>
      </c>
      <c r="H1" s="2" t="s">
        <v>33</v>
      </c>
      <c r="I1" s="48" t="s">
        <v>38</v>
      </c>
      <c r="J1" s="49"/>
    </row>
    <row r="2" spans="1:10" ht="21.95" customHeight="1">
      <c r="A2" s="2" t="s">
        <v>1</v>
      </c>
      <c r="B2" s="16" t="s">
        <v>14</v>
      </c>
      <c r="C2" s="7"/>
      <c r="D2" s="7"/>
      <c r="E2" s="7"/>
      <c r="F2" s="7"/>
      <c r="G2" s="7"/>
      <c r="H2" s="2" t="s">
        <v>34</v>
      </c>
      <c r="I2" s="39" t="s">
        <v>39</v>
      </c>
      <c r="J2" s="50"/>
    </row>
    <row r="3" spans="1:10" ht="30" customHeight="1">
      <c r="A3" s="3"/>
      <c r="H3" s="3"/>
      <c r="I3" s="3"/>
      <c r="J3" s="3"/>
    </row>
    <row r="4" spans="1:10" s="54" customFormat="1" ht="30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ht="30" customHeight="1"/>
    <row r="6" spans="1:10" ht="21.95" customHeight="1">
      <c r="A6" s="5" t="s">
        <v>3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24.95" customHeight="1">
      <c r="A7" s="3"/>
      <c r="B7" s="3"/>
      <c r="C7" s="24"/>
      <c r="D7" s="30" t="s">
        <v>23</v>
      </c>
      <c r="E7" s="39" t="s">
        <v>27</v>
      </c>
      <c r="F7" s="39" t="s">
        <v>28</v>
      </c>
      <c r="G7" s="39" t="s">
        <v>31</v>
      </c>
      <c r="H7" s="39" t="s">
        <v>35</v>
      </c>
      <c r="I7" s="39" t="s">
        <v>40</v>
      </c>
      <c r="J7" s="39" t="s">
        <v>42</v>
      </c>
    </row>
    <row r="8" spans="1:10" ht="24.95" customHeight="1">
      <c r="A8" s="6" t="s">
        <v>4</v>
      </c>
      <c r="B8" s="18"/>
      <c r="C8" s="18"/>
      <c r="D8" s="31"/>
      <c r="E8" s="31"/>
      <c r="F8" s="41"/>
      <c r="G8" s="31"/>
      <c r="H8" s="31"/>
      <c r="I8" s="31"/>
      <c r="J8" s="31"/>
    </row>
    <row r="9" spans="1:10" ht="24.95" customHeight="1">
      <c r="A9" s="7"/>
      <c r="B9" s="7"/>
      <c r="C9" s="25"/>
      <c r="D9" s="32" t="s">
        <v>24</v>
      </c>
      <c r="E9" s="32" t="s">
        <v>24</v>
      </c>
      <c r="F9" s="32" t="s">
        <v>29</v>
      </c>
      <c r="G9" s="32" t="s">
        <v>32</v>
      </c>
      <c r="H9" s="32" t="s">
        <v>32</v>
      </c>
      <c r="I9" s="32" t="s">
        <v>41</v>
      </c>
      <c r="J9" s="32" t="s">
        <v>43</v>
      </c>
    </row>
    <row r="10" spans="1:10" ht="42" customHeight="1">
      <c r="A10" s="8" t="s">
        <v>5</v>
      </c>
      <c r="B10" s="8"/>
      <c r="C10" s="26"/>
      <c r="D10" s="33">
        <f>SUM(D11:D18)</f>
        <v>187833</v>
      </c>
      <c r="E10" s="33">
        <f>SUM(E11:E18)</f>
        <v>109665</v>
      </c>
      <c r="F10" s="33">
        <f>SUM(F11:F18)</f>
        <v>376968449</v>
      </c>
      <c r="G10" s="33">
        <f>SUM(G11:G18)</f>
        <v>19412195986</v>
      </c>
      <c r="H10" s="33">
        <f>SUM(H11:H18)</f>
        <v>485184704</v>
      </c>
      <c r="I10" s="33">
        <f>SUM(I11:I18)</f>
        <v>2094</v>
      </c>
      <c r="J10" s="51">
        <f>SUM(J11:J18)</f>
        <v>358</v>
      </c>
    </row>
    <row r="11" spans="1:10" ht="42" customHeight="1">
      <c r="A11" s="9" t="s">
        <v>6</v>
      </c>
      <c r="B11" s="19"/>
      <c r="C11" s="27" t="s">
        <v>15</v>
      </c>
      <c r="D11" s="34">
        <v>40488</v>
      </c>
      <c r="E11" s="40">
        <v>24741</v>
      </c>
      <c r="F11" s="40">
        <v>180024169</v>
      </c>
      <c r="G11" s="40">
        <v>6487682414</v>
      </c>
      <c r="H11" s="40">
        <v>113870402</v>
      </c>
      <c r="I11" s="40">
        <v>299</v>
      </c>
      <c r="J11" s="40">
        <v>50</v>
      </c>
    </row>
    <row r="12" spans="1:10" ht="42" customHeight="1">
      <c r="A12" s="10"/>
      <c r="B12" s="6"/>
      <c r="C12" s="27" t="s">
        <v>16</v>
      </c>
      <c r="D12" s="34">
        <v>13595</v>
      </c>
      <c r="E12" s="40">
        <v>10376</v>
      </c>
      <c r="F12" s="40">
        <v>55382160</v>
      </c>
      <c r="G12" s="40">
        <v>1549730093</v>
      </c>
      <c r="H12" s="40">
        <v>27649414</v>
      </c>
      <c r="I12" s="40">
        <v>308</v>
      </c>
      <c r="J12" s="40">
        <v>24</v>
      </c>
    </row>
    <row r="13" spans="1:10" ht="42" customHeight="1">
      <c r="A13" s="11"/>
      <c r="B13" s="20"/>
      <c r="C13" s="27" t="s">
        <v>17</v>
      </c>
      <c r="D13" s="34">
        <v>8500</v>
      </c>
      <c r="E13" s="40">
        <v>8595</v>
      </c>
      <c r="F13" s="40">
        <v>13130199</v>
      </c>
      <c r="G13" s="40">
        <v>790773271</v>
      </c>
      <c r="H13" s="40">
        <v>23724343</v>
      </c>
      <c r="I13" s="40">
        <v>301</v>
      </c>
      <c r="J13" s="40">
        <v>30</v>
      </c>
    </row>
    <row r="14" spans="1:10" ht="42" customHeight="1">
      <c r="A14" s="8" t="s">
        <v>7</v>
      </c>
      <c r="B14" s="21"/>
      <c r="C14" s="27" t="s">
        <v>18</v>
      </c>
      <c r="D14" s="34">
        <v>37190</v>
      </c>
      <c r="E14" s="40">
        <v>35006</v>
      </c>
      <c r="F14" s="40">
        <v>16671000</v>
      </c>
      <c r="G14" s="40">
        <v>2213351047</v>
      </c>
      <c r="H14" s="40">
        <v>142056720</v>
      </c>
      <c r="I14" s="40">
        <v>293</v>
      </c>
      <c r="J14" s="40">
        <v>59</v>
      </c>
    </row>
    <row r="15" spans="1:10" ht="42" customHeight="1">
      <c r="A15" s="9" t="s">
        <v>8</v>
      </c>
      <c r="B15" s="22"/>
      <c r="C15" s="27" t="s">
        <v>19</v>
      </c>
      <c r="D15" s="35">
        <v>37560</v>
      </c>
      <c r="E15" s="40">
        <v>15476</v>
      </c>
      <c r="F15" s="40">
        <v>69258373</v>
      </c>
      <c r="G15" s="40">
        <v>4944495294</v>
      </c>
      <c r="H15" s="40">
        <v>98890474</v>
      </c>
      <c r="I15" s="40">
        <v>297</v>
      </c>
      <c r="J15" s="40">
        <v>96</v>
      </c>
    </row>
    <row r="16" spans="1:10" ht="42" customHeight="1">
      <c r="A16" s="11"/>
      <c r="B16" s="20"/>
      <c r="C16" s="27" t="s">
        <v>20</v>
      </c>
      <c r="D16" s="34">
        <v>30500</v>
      </c>
      <c r="E16" s="40">
        <v>10296</v>
      </c>
      <c r="F16" s="40">
        <v>42502548</v>
      </c>
      <c r="G16" s="40">
        <v>3011474820</v>
      </c>
      <c r="H16" s="40">
        <v>60231841</v>
      </c>
      <c r="I16" s="40">
        <v>297</v>
      </c>
      <c r="J16" s="40">
        <v>66</v>
      </c>
    </row>
    <row r="17" spans="1:10" ht="26.45" customHeight="1">
      <c r="A17" s="9" t="s">
        <v>9</v>
      </c>
      <c r="B17" s="19"/>
      <c r="C17" s="28" t="s">
        <v>21</v>
      </c>
      <c r="D17" s="36">
        <v>20000</v>
      </c>
      <c r="E17" s="36">
        <v>5175</v>
      </c>
      <c r="F17" s="42" t="s">
        <v>30</v>
      </c>
      <c r="G17" s="45">
        <v>414689047</v>
      </c>
      <c r="H17" s="47">
        <v>18761510</v>
      </c>
      <c r="I17" s="47">
        <v>299</v>
      </c>
      <c r="J17" s="52">
        <v>33</v>
      </c>
    </row>
    <row r="18" spans="1:10" ht="26.45" customHeight="1">
      <c r="A18" s="12"/>
      <c r="B18" s="23"/>
      <c r="C18" s="27"/>
      <c r="D18" s="37"/>
      <c r="E18" s="37"/>
      <c r="F18" s="43"/>
      <c r="G18" s="46"/>
      <c r="H18" s="35"/>
      <c r="I18" s="35"/>
      <c r="J18" s="53"/>
    </row>
    <row r="19" spans="3:9" ht="21.95" customHeight="1">
      <c r="C19" s="29"/>
      <c r="D19" s="38" t="s">
        <v>25</v>
      </c>
      <c r="E19" s="38"/>
      <c r="H19" s="38"/>
      <c r="I19" s="13"/>
    </row>
    <row r="20" spans="1:10" ht="21.95" customHeight="1">
      <c r="A20" s="13" t="s">
        <v>10</v>
      </c>
      <c r="C20" s="29" t="s">
        <v>22</v>
      </c>
      <c r="D20" s="29"/>
      <c r="E20" s="29"/>
      <c r="F20" s="44"/>
      <c r="G20" s="13"/>
      <c r="H20" s="13" t="s">
        <v>36</v>
      </c>
      <c r="J20" s="38"/>
    </row>
    <row r="21" spans="3:10" ht="21.95" customHeight="1">
      <c r="C21" s="29"/>
      <c r="D21" s="38" t="s">
        <v>26</v>
      </c>
      <c r="E21" s="38"/>
      <c r="H21" s="38"/>
      <c r="I21" s="38"/>
      <c r="J21" s="38"/>
    </row>
    <row r="22" spans="3:10" ht="21.95" customHeight="1">
      <c r="C22" s="29"/>
      <c r="D22" s="29"/>
      <c r="E22" s="29"/>
      <c r="H22" s="38"/>
      <c r="I22" s="38"/>
      <c r="J22" s="38"/>
    </row>
    <row r="23" spans="3:10" ht="21.95" customHeight="1">
      <c r="C23" s="29"/>
      <c r="D23" s="29"/>
      <c r="E23" s="29"/>
      <c r="H23" s="38"/>
      <c r="I23" s="38"/>
      <c r="J23" s="38"/>
    </row>
    <row r="24" ht="13.15" customHeight="1">
      <c r="A24" s="13" t="s">
        <v>11</v>
      </c>
    </row>
    <row r="25" spans="1:10" ht="28.5" customHeight="1">
      <c r="A25" s="14" t="s">
        <v>12</v>
      </c>
      <c r="B25" s="14"/>
      <c r="C25" s="14"/>
      <c r="D25" s="14"/>
      <c r="E25" s="14"/>
      <c r="F25" s="14"/>
      <c r="G25" s="14"/>
      <c r="H25" s="38" t="s">
        <v>37</v>
      </c>
      <c r="I25" s="38"/>
      <c r="J25" s="38"/>
    </row>
    <row r="26" ht="21.95" customHeight="1">
      <c r="A26" s="15" t="s">
        <v>13</v>
      </c>
    </row>
    <row r="28" ht="21.95" customHeight="1">
      <c r="A28" s="13"/>
    </row>
    <row r="29" ht="21.95" customHeight="1">
      <c r="A29" s="13"/>
    </row>
  </sheetData>
  <mergeCells count="23">
    <mergeCell ref="A10:C10"/>
    <mergeCell ref="I1:J1"/>
    <mergeCell ref="I2:J2"/>
    <mergeCell ref="A4:J4"/>
    <mergeCell ref="A6:J6"/>
    <mergeCell ref="A8:C8"/>
    <mergeCell ref="J17:J18"/>
    <mergeCell ref="A11:B13"/>
    <mergeCell ref="A14:B14"/>
    <mergeCell ref="A15:B16"/>
    <mergeCell ref="A17:B18"/>
    <mergeCell ref="C17:C18"/>
    <mergeCell ref="D17:D18"/>
    <mergeCell ref="E17:E18"/>
    <mergeCell ref="F17:F18"/>
    <mergeCell ref="G17:G18"/>
    <mergeCell ref="H17:H18"/>
    <mergeCell ref="I17:I18"/>
    <mergeCell ref="D19:E19"/>
    <mergeCell ref="D21:E21"/>
    <mergeCell ref="H21:J21"/>
    <mergeCell ref="A25:G25"/>
    <mergeCell ref="H25:J25"/>
  </mergeCells>
  <printOptions horizontalCentered="1"/>
  <pageMargins left="0.551181102362205" right="0.551181102362205" top="0.393700787401575" bottom="0.393700787401575" header="0.511811023622047" footer="0.511811023622047"/>
  <pageSetup fitToHeight="0" fitToWidth="0" horizontalDpi="600" verticalDpi="600" orientation="landscape" paperSize="8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