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<sst xmlns="http://schemas.openxmlformats.org/spreadsheetml/2006/main" count="40" uniqueCount="40">
  <si>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</si>
  <si>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</si>
  <si>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臺中市外埔區辦理急難救助概況</t>
  </si>
  <si>
    <t>中華民國109年第一季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</si>
  <si>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</si>
  <si>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</si>
  <si>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</si>
  <si>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</si>
  <si>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</si>
  <si>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</si>
  <si>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</si>
  <si>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</si>
  <si>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</si>
  <si>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</si>
  <si>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</si>
  <si>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</si>
  <si>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</si>
  <si>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</si>
  <si>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</si>
  <si>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</si>
  <si>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</si>
  <si>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</si>
  <si>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</si>
  <si>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</si>
  <si>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</si>
  <si>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</si>
  <si>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</si>
  <si>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</si>
  <si>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</si>
  <si>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</si>
  <si>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</si>
  <si>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</si>
  <si>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</si>
  <si>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</si>
  <si>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臺中市外埔區公所</t>
  </si>
  <si>
    <t>10720-04-01-3</t>
  </si>
  <si>
    <t>單位：人次、元</t>
  </si>
  <si>
    <t>榮民(含原住民身分)(9)</t>
  </si>
  <si>
    <t>民眾、榮民具原住民身分</t>
  </si>
  <si>
    <t>中華民國109年4月8日編製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</si>
</sst>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" fontId="4" fillId="0" borderId="18" xfId="20" applyNumberFormat="1" applyFont="1" applyBorder="1" applyAlignment="1">
      <alignment horizontal="right"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" fontId="4" fillId="0" borderId="24" xfId="20" applyNumberFormat="1" applyFont="1" applyBorder="1" applyAlignment="1">
      <alignment horizontal="right" vertical="center"/>
    </xf>
    <xf numFmtId="1" fontId="4" fillId="0" borderId="25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" fontId="4" fillId="0" borderId="22" xfId="20" applyNumberFormat="1" applyFont="1" applyBorder="1" applyAlignment="1">
      <alignment horizontal="right" vertical="center"/>
    </xf>
    <xf numFmtId="1" fontId="4" fillId="0" borderId="33" xfId="20" applyNumberFormat="1" applyFont="1" applyBorder="1" applyAlignment="1">
      <alignment horizontal="right" vertical="center"/>
    </xf>
    <xf numFmtId="1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D8">
      <selection activeCell="I9" sqref="I9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2"/>
      <c r="I1" s="52"/>
      <c r="J1" s="52"/>
      <c r="K1" s="52"/>
      <c r="L1" s="64"/>
      <c r="M1" s="64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4"/>
      <c r="M2" s="64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9" t="s">
        <v>31</v>
      </c>
      <c r="L3" s="65" t="s">
        <v>34</v>
      </c>
      <c r="M3" s="74"/>
      <c r="N3" s="80"/>
      <c r="O3" s="80"/>
      <c r="P3" s="82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5"/>
      <c r="J4" s="56"/>
      <c r="K4" s="7" t="s">
        <v>32</v>
      </c>
      <c r="L4" s="66" t="s">
        <v>35</v>
      </c>
      <c r="M4" s="8"/>
      <c r="N4" s="80"/>
      <c r="O4" s="80"/>
      <c r="P4" s="82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7" t="s">
        <v>36</v>
      </c>
      <c r="M6" s="67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8" t="s">
        <v>37</v>
      </c>
      <c r="M7" s="11" t="s">
        <v>38</v>
      </c>
      <c r="N7" s="81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0" t="s">
        <v>33</v>
      </c>
      <c r="L8" s="69"/>
      <c r="M8" s="75"/>
      <c r="N8" s="81"/>
    </row>
    <row r="9" spans="1:13" ht="49.5" customHeight="1">
      <c r="A9" s="13" t="s">
        <v>5</v>
      </c>
      <c r="B9" s="25" t="s">
        <v>15</v>
      </c>
      <c r="C9" s="32">
        <f>SUM(D9,L9)</f>
        <v>8</v>
      </c>
      <c r="D9" s="32">
        <f>SUM(E9:K9)</f>
        <v>8</v>
      </c>
      <c r="E9" s="32">
        <v>1</v>
      </c>
      <c r="F9" s="32">
        <v>7</v>
      </c>
      <c r="G9" s="51">
        <v>0</v>
      </c>
      <c r="H9" s="51">
        <f>SUM(H10:H11)</f>
        <v>0</v>
      </c>
      <c r="I9" s="51">
        <f>SUM(I10:I11)</f>
        <v>0</v>
      </c>
      <c r="J9" s="32">
        <f>SUM(J10:J11)</f>
        <v>0</v>
      </c>
      <c r="K9" s="51">
        <f>SUM(K10:K11)</f>
        <v>0</v>
      </c>
      <c r="L9" s="70">
        <f>SUM(L10:L11)</f>
        <v>0</v>
      </c>
      <c r="M9" s="76">
        <f>SUM(M10:M11)</f>
        <v>0</v>
      </c>
    </row>
    <row r="10" spans="1:13" ht="49.5" customHeight="1">
      <c r="A10" s="14"/>
      <c r="B10" s="25" t="s">
        <v>16</v>
      </c>
      <c r="C10" s="32">
        <f>SUM(D10,L10)</f>
        <v>5</v>
      </c>
      <c r="D10" s="32">
        <f>SUM(E10:K10)</f>
        <v>5</v>
      </c>
      <c r="E10" s="46">
        <v>1</v>
      </c>
      <c r="F10" s="46">
        <v>4</v>
      </c>
      <c r="G10" s="46">
        <v>0</v>
      </c>
      <c r="H10" s="46">
        <v>0</v>
      </c>
      <c r="I10" s="46">
        <v>0</v>
      </c>
      <c r="J10" s="46"/>
      <c r="K10" s="51">
        <v>0</v>
      </c>
      <c r="L10" s="70"/>
      <c r="M10" s="76">
        <v>0</v>
      </c>
    </row>
    <row r="11" spans="1:13" ht="49.5" customHeight="1">
      <c r="A11" s="15"/>
      <c r="B11" s="26" t="s">
        <v>17</v>
      </c>
      <c r="C11" s="32">
        <f>SUM(D11,L11)</f>
        <v>3</v>
      </c>
      <c r="D11" s="32">
        <f>SUM(E11:K11)</f>
        <v>3</v>
      </c>
      <c r="E11" s="47">
        <v>0</v>
      </c>
      <c r="F11" s="47">
        <v>3</v>
      </c>
      <c r="G11" s="47">
        <v>0</v>
      </c>
      <c r="H11" s="47">
        <v>0</v>
      </c>
      <c r="I11" s="47">
        <v>0</v>
      </c>
      <c r="J11" s="47"/>
      <c r="K11" s="61">
        <v>0</v>
      </c>
      <c r="L11" s="71"/>
      <c r="M11" s="77">
        <v>0</v>
      </c>
    </row>
    <row r="12" spans="1:13" ht="49.5" customHeight="1">
      <c r="A12" s="16" t="s">
        <v>6</v>
      </c>
      <c r="B12" s="27"/>
      <c r="C12" s="32">
        <v>61000</v>
      </c>
      <c r="D12" s="32">
        <f>SUM(E12:K12)</f>
        <v>61000</v>
      </c>
      <c r="E12" s="48">
        <v>7000</v>
      </c>
      <c r="F12" s="48">
        <v>54000</v>
      </c>
      <c r="G12" s="48">
        <v>0</v>
      </c>
      <c r="H12" s="48">
        <v>0</v>
      </c>
      <c r="I12" s="48">
        <v>0</v>
      </c>
      <c r="J12" s="48"/>
      <c r="K12" s="62">
        <v>0</v>
      </c>
      <c r="L12" s="72"/>
      <c r="M12" s="78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3" t="s">
        <v>26</v>
      </c>
      <c r="I14" s="34"/>
      <c r="J14" s="57" t="s">
        <v>30</v>
      </c>
      <c r="K14" s="63"/>
      <c r="L14" s="73"/>
      <c r="M14" s="79" t="s">
        <v>39</v>
      </c>
    </row>
    <row r="15" spans="1:13" ht="6">
      <c r="A15" s="18"/>
      <c r="B15" s="18"/>
      <c r="C15" s="34"/>
      <c r="D15" s="34"/>
      <c r="E15" s="49"/>
      <c r="F15" s="34"/>
      <c r="G15" s="34"/>
      <c r="H15" s="54"/>
      <c r="I15" s="34"/>
      <c r="J15" s="58"/>
      <c r="K15" s="58"/>
      <c r="L15" s="73"/>
      <c r="M15" s="73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