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B72FAE9-E883-4B4F-8015-02A90E1A6FBF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表" sheetId="1" r:id="rId1"/>
  </sheets>
  <externalReferences>
    <externalReference r:id="rId2"/>
  </externalReferences>
  <definedNames>
    <definedName name="\a">#N/A</definedName>
    <definedName name="_1er1_">#REF!</definedName>
    <definedName name="_2er3_">#REF!</definedName>
    <definedName name="_3er4_">#REF!</definedName>
    <definedName name="_Order1" hidden="1">255</definedName>
    <definedName name="aaa">[1]代碼表!$A$1:$D$13</definedName>
    <definedName name="_xlnm.Database">#REF!</definedName>
    <definedName name="er">#REF!</definedName>
    <definedName name="pp" localSheetId="0">#REF!</definedName>
    <definedName name="pp">#REF!</definedName>
    <definedName name="_xlnm.Print_Area" localSheetId="0">表!$A$1:$S$72</definedName>
    <definedName name="s">#REF!</definedName>
    <definedName name="scode">[1]代碼表!$A$1:$D$13</definedName>
    <definedName name="scode1">#REF!</definedName>
    <definedName name="scode2">#REF!</definedName>
    <definedName name="v">#REF!</definedName>
    <definedName name="中">#REF!</definedName>
    <definedName name="月份">#REF!</definedName>
    <definedName name="特教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5" i="1" l="1"/>
  <c r="B44" i="1"/>
  <c r="B43" i="1"/>
  <c r="B42" i="1"/>
  <c r="B41" i="1"/>
  <c r="B40" i="1"/>
  <c r="B39" i="1"/>
  <c r="B38" i="1"/>
  <c r="S37" i="1"/>
  <c r="R37" i="1"/>
  <c r="Q37" i="1"/>
  <c r="P37" i="1"/>
  <c r="O37" i="1"/>
  <c r="N37" i="1"/>
  <c r="M37" i="1"/>
  <c r="B37" i="1" s="1"/>
  <c r="L37" i="1"/>
  <c r="K37" i="1"/>
  <c r="J37" i="1"/>
  <c r="I37" i="1"/>
  <c r="H37" i="1"/>
  <c r="G37" i="1"/>
  <c r="F37" i="1"/>
  <c r="E37" i="1"/>
  <c r="D37" i="1"/>
  <c r="C37" i="1"/>
  <c r="S36" i="1"/>
  <c r="R36" i="1"/>
  <c r="Q36" i="1"/>
  <c r="P36" i="1"/>
  <c r="O36" i="1"/>
  <c r="N36" i="1"/>
  <c r="M36" i="1"/>
  <c r="L36" i="1"/>
  <c r="K36" i="1"/>
  <c r="B36" i="1" s="1"/>
  <c r="J36" i="1"/>
  <c r="I36" i="1"/>
  <c r="H36" i="1"/>
  <c r="G36" i="1"/>
  <c r="F36" i="1"/>
  <c r="E36" i="1"/>
  <c r="D36" i="1"/>
  <c r="C36" i="1"/>
  <c r="S35" i="1"/>
  <c r="R35" i="1"/>
  <c r="Q35" i="1"/>
  <c r="Q34" i="1" s="1"/>
  <c r="P35" i="1"/>
  <c r="O35" i="1"/>
  <c r="N35" i="1"/>
  <c r="M35" i="1"/>
  <c r="B35" i="1" s="1"/>
  <c r="L35" i="1"/>
  <c r="K35" i="1"/>
  <c r="J35" i="1"/>
  <c r="I35" i="1"/>
  <c r="H35" i="1"/>
  <c r="G35" i="1"/>
  <c r="F35" i="1"/>
  <c r="E35" i="1"/>
  <c r="D35" i="1"/>
  <c r="C35" i="1"/>
  <c r="S34" i="1"/>
  <c r="R34" i="1"/>
  <c r="P34" i="1"/>
  <c r="O34" i="1"/>
  <c r="N34" i="1"/>
  <c r="M34" i="1"/>
  <c r="L34" i="1"/>
  <c r="K34" i="1"/>
  <c r="B34" i="1" s="1"/>
  <c r="J34" i="1"/>
  <c r="I34" i="1"/>
  <c r="H34" i="1"/>
  <c r="G34" i="1"/>
  <c r="F34" i="1"/>
  <c r="E34" i="1"/>
  <c r="D34" i="1"/>
  <c r="C34" i="1"/>
  <c r="B33" i="1"/>
  <c r="B32" i="1"/>
  <c r="S31" i="1"/>
  <c r="R31" i="1"/>
  <c r="Q31" i="1"/>
  <c r="P31" i="1"/>
  <c r="O31" i="1"/>
  <c r="N31" i="1"/>
  <c r="M31" i="1"/>
  <c r="L31" i="1"/>
  <c r="K31" i="1"/>
  <c r="B31" i="1" s="1"/>
  <c r="J31" i="1"/>
  <c r="I31" i="1"/>
  <c r="H31" i="1"/>
  <c r="G31" i="1"/>
  <c r="F31" i="1"/>
  <c r="E31" i="1"/>
  <c r="D31" i="1"/>
  <c r="C31" i="1"/>
  <c r="B30" i="1"/>
  <c r="B29" i="1"/>
  <c r="S28" i="1"/>
  <c r="R28" i="1"/>
  <c r="Q28" i="1"/>
  <c r="P28" i="1"/>
  <c r="O28" i="1"/>
  <c r="N28" i="1"/>
  <c r="M28" i="1"/>
  <c r="L28" i="1"/>
  <c r="K28" i="1"/>
  <c r="B28" i="1" s="1"/>
  <c r="J28" i="1"/>
  <c r="I28" i="1"/>
  <c r="H28" i="1"/>
  <c r="G28" i="1"/>
  <c r="F28" i="1"/>
  <c r="E28" i="1"/>
  <c r="D28" i="1"/>
  <c r="C28" i="1"/>
  <c r="B27" i="1"/>
  <c r="B26" i="1"/>
  <c r="S25" i="1"/>
  <c r="R25" i="1"/>
  <c r="Q25" i="1"/>
  <c r="P25" i="1"/>
  <c r="O25" i="1"/>
  <c r="N25" i="1"/>
  <c r="M25" i="1"/>
  <c r="L25" i="1"/>
  <c r="K25" i="1"/>
  <c r="B25" i="1" s="1"/>
  <c r="J25" i="1"/>
  <c r="I25" i="1"/>
  <c r="H25" i="1"/>
  <c r="G25" i="1"/>
  <c r="F25" i="1"/>
  <c r="E25" i="1"/>
  <c r="D25" i="1"/>
  <c r="C25" i="1"/>
  <c r="B24" i="1"/>
  <c r="B23" i="1"/>
  <c r="S22" i="1"/>
  <c r="R22" i="1"/>
  <c r="Q22" i="1"/>
  <c r="P22" i="1"/>
  <c r="O22" i="1"/>
  <c r="N22" i="1"/>
  <c r="M22" i="1"/>
  <c r="L22" i="1"/>
  <c r="K22" i="1"/>
  <c r="B22" i="1" s="1"/>
  <c r="J22" i="1"/>
  <c r="I22" i="1"/>
  <c r="H22" i="1"/>
  <c r="G22" i="1"/>
  <c r="F22" i="1"/>
  <c r="E22" i="1"/>
  <c r="D22" i="1"/>
  <c r="C22" i="1"/>
  <c r="B21" i="1"/>
  <c r="B20" i="1"/>
  <c r="S19" i="1"/>
  <c r="R19" i="1"/>
  <c r="Q19" i="1"/>
  <c r="P19" i="1"/>
  <c r="O19" i="1"/>
  <c r="N19" i="1"/>
  <c r="M19" i="1"/>
  <c r="L19" i="1"/>
  <c r="B19" i="1" s="1"/>
  <c r="K19" i="1"/>
  <c r="J19" i="1"/>
  <c r="I19" i="1"/>
  <c r="H19" i="1"/>
  <c r="G19" i="1"/>
  <c r="F19" i="1"/>
  <c r="E19" i="1"/>
  <c r="D19" i="1"/>
  <c r="C19" i="1"/>
  <c r="B18" i="1"/>
  <c r="B17" i="1"/>
  <c r="S16" i="1"/>
  <c r="R16" i="1"/>
  <c r="Q16" i="1"/>
  <c r="P16" i="1"/>
  <c r="O16" i="1"/>
  <c r="N16" i="1"/>
  <c r="M16" i="1"/>
  <c r="L16" i="1"/>
  <c r="B16" i="1" s="1"/>
  <c r="K16" i="1"/>
  <c r="J16" i="1"/>
  <c r="I16" i="1"/>
  <c r="H16" i="1"/>
  <c r="G16" i="1"/>
  <c r="F16" i="1"/>
  <c r="E16" i="1"/>
  <c r="D16" i="1"/>
  <c r="C16" i="1"/>
  <c r="S15" i="1"/>
  <c r="S9" i="1" s="1"/>
  <c r="R15" i="1"/>
  <c r="R9" i="1" s="1"/>
  <c r="Q15" i="1"/>
  <c r="P15" i="1"/>
  <c r="O15" i="1"/>
  <c r="O9" i="1" s="1"/>
  <c r="N15" i="1"/>
  <c r="N9" i="1" s="1"/>
  <c r="M15" i="1"/>
  <c r="L15" i="1"/>
  <c r="K15" i="1"/>
  <c r="K9" i="1" s="1"/>
  <c r="J15" i="1"/>
  <c r="J9" i="1" s="1"/>
  <c r="B9" i="1" s="1"/>
  <c r="I15" i="1"/>
  <c r="H15" i="1"/>
  <c r="G15" i="1"/>
  <c r="G9" i="1" s="1"/>
  <c r="F15" i="1"/>
  <c r="F9" i="1" s="1"/>
  <c r="E15" i="1"/>
  <c r="D15" i="1"/>
  <c r="C15" i="1"/>
  <c r="C9" i="1" s="1"/>
  <c r="B15" i="1"/>
  <c r="S14" i="1"/>
  <c r="R14" i="1"/>
  <c r="Q14" i="1"/>
  <c r="Q13" i="1" s="1"/>
  <c r="P14" i="1"/>
  <c r="P13" i="1" s="1"/>
  <c r="O14" i="1"/>
  <c r="N14" i="1"/>
  <c r="M14" i="1"/>
  <c r="M13" i="1" s="1"/>
  <c r="L14" i="1"/>
  <c r="B14" i="1" s="1"/>
  <c r="K14" i="1"/>
  <c r="J14" i="1"/>
  <c r="I14" i="1"/>
  <c r="I13" i="1" s="1"/>
  <c r="H14" i="1"/>
  <c r="H13" i="1" s="1"/>
  <c r="G14" i="1"/>
  <c r="F14" i="1"/>
  <c r="E14" i="1"/>
  <c r="E13" i="1" s="1"/>
  <c r="D14" i="1"/>
  <c r="D13" i="1" s="1"/>
  <c r="C14" i="1"/>
  <c r="S13" i="1"/>
  <c r="R13" i="1"/>
  <c r="O13" i="1"/>
  <c r="N13" i="1"/>
  <c r="K13" i="1"/>
  <c r="J13" i="1"/>
  <c r="G13" i="1"/>
  <c r="F13" i="1"/>
  <c r="C13" i="1"/>
  <c r="B12" i="1"/>
  <c r="B11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Q9" i="1"/>
  <c r="P9" i="1"/>
  <c r="M9" i="1"/>
  <c r="L9" i="1"/>
  <c r="I9" i="1"/>
  <c r="H9" i="1"/>
  <c r="E9" i="1"/>
  <c r="D9" i="1"/>
  <c r="S8" i="1"/>
  <c r="S7" i="1" s="1"/>
  <c r="R8" i="1"/>
  <c r="R7" i="1" s="1"/>
  <c r="O8" i="1"/>
  <c r="N8" i="1"/>
  <c r="K8" i="1"/>
  <c r="K7" i="1" s="1"/>
  <c r="J8" i="1"/>
  <c r="J7" i="1" s="1"/>
  <c r="G8" i="1"/>
  <c r="F8" i="1"/>
  <c r="C8" i="1"/>
  <c r="C7" i="1" s="1"/>
  <c r="G7" i="1" l="1"/>
  <c r="O7" i="1"/>
  <c r="F7" i="1"/>
  <c r="N7" i="1"/>
  <c r="H8" i="1"/>
  <c r="H7" i="1" s="1"/>
  <c r="P8" i="1"/>
  <c r="P7" i="1" s="1"/>
  <c r="D8" i="1"/>
  <c r="D7" i="1" s="1"/>
  <c r="L8" i="1"/>
  <c r="L13" i="1"/>
  <c r="B13" i="1" s="1"/>
  <c r="E8" i="1"/>
  <c r="E7" i="1" s="1"/>
  <c r="I8" i="1"/>
  <c r="I7" i="1" s="1"/>
  <c r="M8" i="1"/>
  <c r="M7" i="1" s="1"/>
  <c r="Q8" i="1"/>
  <c r="Q7" i="1" s="1"/>
  <c r="B8" i="1" l="1"/>
  <c r="L7" i="1"/>
  <c r="B7" i="1" s="1"/>
</calcChain>
</file>

<file path=xl/sharedStrings.xml><?xml version="1.0" encoding="utf-8"?>
<sst xmlns="http://schemas.openxmlformats.org/spreadsheetml/2006/main" count="94" uniqueCount="70">
  <si>
    <t>公開類</t>
  </si>
  <si>
    <t>年    報</t>
  </si>
  <si>
    <t>臺中市政府運動局現有職員概況(修正表)</t>
  </si>
  <si>
    <t>類  別</t>
  </si>
  <si>
    <t>總      計</t>
  </si>
  <si>
    <t>男</t>
  </si>
  <si>
    <t>女</t>
  </si>
  <si>
    <t>政務人員</t>
  </si>
  <si>
    <t>簡薦委任職等計</t>
  </si>
  <si>
    <t xml:space="preserve">   簡任(10-14等)</t>
  </si>
  <si>
    <t xml:space="preserve">   薦任( 6 -  9等)</t>
  </si>
  <si>
    <t xml:space="preserve">   委任 (1 -  5等)</t>
  </si>
  <si>
    <t>雇    員</t>
  </si>
  <si>
    <t>教    師</t>
  </si>
  <si>
    <t>醫事人員</t>
  </si>
  <si>
    <t>警察人員計</t>
  </si>
  <si>
    <t>警    監</t>
  </si>
  <si>
    <t>警    正</t>
  </si>
  <si>
    <t>警    佐</t>
  </si>
  <si>
    <t>填表</t>
  </si>
  <si>
    <t>資料來源：本局人事室依據人事服務網資料彙編。</t>
  </si>
  <si>
    <t>填表說明：本表編製一式3份，1份自存，1份送本局會計室1份送本府主計處。</t>
  </si>
  <si>
    <t>2.本表僅含現任職(含借調入，不含借調出)於本局之編制內正式公務人員(不含約聘僱人員、業務助理、工友、司機、臨時人員等人員)。</t>
  </si>
  <si>
    <t>修正原因：資料有誤，無值應補0，已修正。</t>
  </si>
  <si>
    <t>臺中市政府運動局現有職員概況編製說明</t>
  </si>
  <si>
    <t>一、統計範圍及對象：凡現任職(含借調入，不含借調出)於本局之編制內正式公務人員，均為統計範圍及對象。</t>
  </si>
  <si>
    <t>二、統計標準時間：以每年12月底現任職員之事實為準。</t>
  </si>
  <si>
    <t>三、分類標準：</t>
  </si>
  <si>
    <t xml:space="preserve">    (一)橫列以學歷別及年齡別為分類標準。</t>
  </si>
  <si>
    <t xml:space="preserve">        1.學歷別：分博士、碩士、大學、專科、高中職、國中以下及其他。</t>
  </si>
  <si>
    <t xml:space="preserve">        2.年齡別：以5歲為一級距，如「30－34歲」表示已滿30歲，未滿35歲。</t>
  </si>
  <si>
    <t xml:space="preserve">    (二)縱行以官等及性別為分類標準。</t>
  </si>
  <si>
    <t xml:space="preserve">        官等：依政務人員、簡薦委任、雇員、教師、醫事人員、警察人員分；簡薦委任再按簡任、薦任、委任分；</t>
  </si>
  <si>
    <t xml:space="preserve">              警察人員再分為警監、警正及警佐。並再細分男、女性別。</t>
  </si>
  <si>
    <t>四、統計項目定義：年齡以戶籍登記所記載之出生年、月、日為準並以足歲計算。</t>
  </si>
  <si>
    <t>五、資料蒐集方法及編製程序：本局人事室依據人事服務網資料彙編。</t>
  </si>
  <si>
    <t>六、編送對象：本表編製一式3份，1份自存，1份送本局會計室1份送本府主計處。</t>
  </si>
  <si>
    <t>次年2月底前編報</t>
  </si>
  <si>
    <t>總計</t>
  </si>
  <si>
    <t xml:space="preserve"> 學歷別</t>
  </si>
  <si>
    <t>博士</t>
  </si>
  <si>
    <t>碩士</t>
  </si>
  <si>
    <t>(不含約聘僱人員、業務助理、工友、司機、臨時人員等人員)。</t>
  </si>
  <si>
    <t>大學</t>
  </si>
  <si>
    <t>專科</t>
  </si>
  <si>
    <t>審核</t>
  </si>
  <si>
    <t>高中職</t>
  </si>
  <si>
    <t>國中以下</t>
  </si>
  <si>
    <t>其他</t>
  </si>
  <si>
    <t>年齡別</t>
  </si>
  <si>
    <t>24歲以下</t>
  </si>
  <si>
    <t>25-29歲</t>
  </si>
  <si>
    <t>業務主管人員</t>
  </si>
  <si>
    <t>主辦統計人員</t>
  </si>
  <si>
    <t>30-34歲</t>
  </si>
  <si>
    <t>35-39歲</t>
  </si>
  <si>
    <t>40-44歲</t>
  </si>
  <si>
    <t>編製機關</t>
  </si>
  <si>
    <t>表        號</t>
  </si>
  <si>
    <t>45-49歲</t>
  </si>
  <si>
    <t>50-54歲</t>
  </si>
  <si>
    <t>機關首長</t>
  </si>
  <si>
    <t>臺中市政府運動局</t>
  </si>
  <si>
    <t>30910-01-01-2</t>
  </si>
  <si>
    <t>55-59歲</t>
  </si>
  <si>
    <t>60-64歲</t>
  </si>
  <si>
    <t>單位：人</t>
  </si>
  <si>
    <t>65歲以上</t>
  </si>
  <si>
    <t>中華民國 109 年 3 月 5 日 編製</t>
  </si>
  <si>
    <t>中華民國108年底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</si>
</sst>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_(* #,##0_);_(* \(#,##0\);_(* &quot;-&quot;_);_(@_)"/>
    <numFmt numFmtId="177" formatCode="_-* #\ ###\ ##0_-;\-* #,##0_-;_-* &quot;-&quot;_-;_-@_-"/>
  </numFmts>
  <fonts count="17" x14ac:knownFonts="1">
    <font>
      <sz val="11"/>
      <color theme="1"/>
      <name val="Calibri"/>
    </font>
    <font>
      <sz val="12"/>
      <color rgb="FF000000"/>
      <name val="新細明體"/>
      <family val="1"/>
      <charset val="136"/>
    </font>
    <font>
      <sz val="12"/>
      <color theme="1"/>
      <name val="Courier"/>
    </font>
    <font>
      <sz val="20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rgb="FF000000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b/>
      <sz val="16"/>
      <color theme="1"/>
      <name val="Arial Narrow"/>
      <family val="2"/>
    </font>
    <font>
      <sz val="16"/>
      <color rgb="FF000000"/>
      <name val="標楷體"/>
      <family val="4"/>
      <charset val="136"/>
    </font>
    <font>
      <sz val="16"/>
      <color theme="1"/>
      <name val="標楷體"/>
      <family val="4"/>
      <charset val="136"/>
    </font>
    <font>
      <sz val="20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標楷體"/>
      <family val="4"/>
      <charset val="136"/>
    </font>
    <font>
      <sz val="16"/>
      <color theme="1"/>
      <name val="Arial Narrow"/>
      <family val="2"/>
    </font>
    <font>
      <sz val="12"/>
      <color theme="1"/>
      <name val="標楷體"/>
      <family val="4"/>
      <charset val="136"/>
    </font>
    <font>
      <b/>
      <sz val="14"/>
      <color theme="1"/>
      <name val="Times New Roman"/>
      <family val="1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Fill="0" applyBorder="0" applyProtection="0">
      <alignment vertical="center"/>
    </xf>
    <xf numFmtId="37" fontId="2" fillId="0" borderId="0" applyFill="0" applyBorder="0" applyAlignment="0" applyProtection="0"/>
  </cellStyleXfs>
  <cellXfs count="79">
    <xf numFmtId="0" fontId="0" fillId="0" borderId="0" xfId="0" applyNumberFormat="1" applyFont="1" applyFill="1" applyBorder="1" applyAlignment="1" applyProtection="1"/>
    <xf numFmtId="0" fontId="1" fillId="0" borderId="1" xfId="1" applyFont="1" applyBorder="1" applyAlignment="1">
      <alignment horizontal="center" vertical="center"/>
    </xf>
    <xf numFmtId="37" fontId="4" fillId="0" borderId="3" xfId="2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left" vertical="center" wrapText="1"/>
    </xf>
    <xf numFmtId="49" fontId="1" fillId="0" borderId="6" xfId="1" applyNumberFormat="1" applyFont="1" applyBorder="1" applyAlignment="1">
      <alignment horizontal="center" vertical="center"/>
    </xf>
    <xf numFmtId="49" fontId="1" fillId="0" borderId="5" xfId="1" applyNumberFormat="1" applyFont="1" applyBorder="1" applyAlignment="1">
      <alignment horizontal="center" vertical="center"/>
    </xf>
    <xf numFmtId="49" fontId="5" fillId="0" borderId="6" xfId="1" applyNumberFormat="1" applyFont="1" applyBorder="1" applyAlignment="1">
      <alignment horizontal="left" vertical="center" indent="1"/>
    </xf>
    <xf numFmtId="0" fontId="5" fillId="0" borderId="6" xfId="1" applyFont="1" applyBorder="1" applyAlignment="1">
      <alignment horizontal="left" vertical="center" wrapText="1" indent="1"/>
    </xf>
    <xf numFmtId="0" fontId="1" fillId="0" borderId="6" xfId="1" applyFont="1" applyBorder="1" applyAlignment="1">
      <alignment horizontal="left" vertical="center" indent="1"/>
    </xf>
    <xf numFmtId="0" fontId="5" fillId="0" borderId="6" xfId="1" applyFont="1" applyBorder="1" applyAlignment="1">
      <alignment horizontal="left" vertical="center" indent="1"/>
    </xf>
    <xf numFmtId="0" fontId="5" fillId="0" borderId="6" xfId="1" applyFont="1" applyBorder="1" applyAlignment="1">
      <alignment horizontal="left" vertical="center" indent="2"/>
    </xf>
    <xf numFmtId="0" fontId="4" fillId="0" borderId="0" xfId="1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left" vertical="center" indent="7"/>
    </xf>
    <xf numFmtId="0" fontId="7" fillId="0" borderId="0" xfId="1" applyFont="1" applyAlignment="1">
      <alignment horizontal="center" vertical="center"/>
    </xf>
    <xf numFmtId="0" fontId="8" fillId="0" borderId="0" xfId="1" applyFont="1">
      <alignment vertical="center"/>
    </xf>
    <xf numFmtId="0" fontId="9" fillId="0" borderId="0" xfId="1" applyFont="1">
      <alignment vertical="center"/>
    </xf>
    <xf numFmtId="0" fontId="1" fillId="0" borderId="3" xfId="1" applyFont="1" applyBorder="1" applyAlignment="1">
      <alignment horizontal="left" vertical="center"/>
    </xf>
    <xf numFmtId="176" fontId="4" fillId="0" borderId="9" xfId="1" applyNumberFormat="1" applyFont="1" applyBorder="1" applyAlignment="1">
      <alignment horizontal="right" vertical="center" indent="2"/>
    </xf>
    <xf numFmtId="176" fontId="4" fillId="0" borderId="10" xfId="1" applyNumberFormat="1" applyFont="1" applyBorder="1" applyAlignment="1">
      <alignment horizontal="right" vertical="center" indent="2"/>
    </xf>
    <xf numFmtId="176" fontId="4" fillId="0" borderId="11" xfId="1" applyNumberFormat="1" applyFont="1" applyBorder="1" applyAlignment="1">
      <alignment horizontal="right" vertical="center" indent="2"/>
    </xf>
    <xf numFmtId="176" fontId="4" fillId="0" borderId="0" xfId="1" applyNumberFormat="1" applyFont="1" applyAlignment="1">
      <alignment horizontal="right" vertical="center" indent="2"/>
    </xf>
    <xf numFmtId="0" fontId="4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3" fillId="0" borderId="0" xfId="1" applyFont="1">
      <alignment vertical="center"/>
    </xf>
    <xf numFmtId="0" fontId="4" fillId="0" borderId="3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76" fontId="4" fillId="0" borderId="2" xfId="1" applyNumberFormat="1" applyFont="1" applyBorder="1" applyAlignment="1">
      <alignment horizontal="right" vertical="center" indent="2"/>
    </xf>
    <xf numFmtId="176" fontId="4" fillId="0" borderId="3" xfId="1" applyNumberFormat="1" applyFont="1" applyBorder="1" applyAlignment="1">
      <alignment horizontal="right" vertical="center" indent="2"/>
    </xf>
    <xf numFmtId="177" fontId="4" fillId="0" borderId="0" xfId="1" applyNumberFormat="1" applyFont="1">
      <alignment vertical="center"/>
    </xf>
    <xf numFmtId="176" fontId="1" fillId="0" borderId="0" xfId="1" applyNumberFormat="1" applyFont="1" applyAlignment="1">
      <alignment horizontal="right" vertical="center" indent="2"/>
    </xf>
    <xf numFmtId="176" fontId="1" fillId="0" borderId="3" xfId="1" applyNumberFormat="1" applyFont="1" applyBorder="1" applyAlignment="1">
      <alignment horizontal="right" vertical="center" indent="2"/>
    </xf>
    <xf numFmtId="176" fontId="1" fillId="0" borderId="2" xfId="1" applyNumberFormat="1" applyFont="1" applyBorder="1" applyAlignment="1">
      <alignment horizontal="right" vertical="center" indent="2"/>
    </xf>
    <xf numFmtId="0" fontId="1" fillId="0" borderId="0" xfId="1" applyFont="1">
      <alignment vertical="center"/>
    </xf>
    <xf numFmtId="0" fontId="1" fillId="0" borderId="1" xfId="1" applyFont="1" applyBorder="1" applyAlignment="1">
      <alignment horizontal="center" vertical="center" wrapText="1"/>
    </xf>
    <xf numFmtId="0" fontId="7" fillId="0" borderId="0" xfId="1" applyFont="1">
      <alignment vertical="center"/>
    </xf>
    <xf numFmtId="0" fontId="5" fillId="0" borderId="0" xfId="1" applyFont="1" applyAlignment="1">
      <alignment horizontal="left" vertical="center"/>
    </xf>
    <xf numFmtId="0" fontId="12" fillId="0" borderId="0" xfId="1" applyFont="1">
      <alignment vertical="center"/>
    </xf>
    <xf numFmtId="0" fontId="1" fillId="0" borderId="3" xfId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41" fontId="4" fillId="0" borderId="0" xfId="1" applyNumberFormat="1" applyFont="1" applyAlignment="1">
      <alignment horizontal="right" vertical="center" indent="2"/>
    </xf>
    <xf numFmtId="0" fontId="11" fillId="0" borderId="0" xfId="1" applyFont="1" applyAlignment="1">
      <alignment horizontal="center" vertical="center"/>
    </xf>
    <xf numFmtId="37" fontId="15" fillId="0" borderId="0" xfId="2" applyNumberFormat="1" applyFont="1" applyAlignment="1">
      <alignment vertical="center"/>
    </xf>
    <xf numFmtId="37" fontId="4" fillId="0" borderId="0" xfId="2" applyNumberFormat="1" applyFont="1" applyAlignment="1">
      <alignment vertical="center"/>
    </xf>
    <xf numFmtId="0" fontId="11" fillId="0" borderId="0" xfId="1" applyFont="1">
      <alignment vertical="center"/>
    </xf>
    <xf numFmtId="49" fontId="14" fillId="0" borderId="3" xfId="2" applyNumberFormat="1" applyFont="1" applyBorder="1" applyAlignment="1">
      <alignment horizontal="center" vertical="center"/>
    </xf>
    <xf numFmtId="37" fontId="14" fillId="0" borderId="3" xfId="2" applyNumberFormat="1" applyFont="1" applyBorder="1" applyAlignment="1">
      <alignment horizontal="center" vertical="center"/>
    </xf>
    <xf numFmtId="0" fontId="14" fillId="0" borderId="0" xfId="1" applyFont="1" applyAlignment="1">
      <alignment horizontal="left" vertical="center" wrapText="1"/>
    </xf>
    <xf numFmtId="0" fontId="14" fillId="0" borderId="6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0" fontId="14" fillId="0" borderId="5" xfId="1" applyFont="1" applyBorder="1" applyAlignment="1">
      <alignment horizontal="left" vertical="center" wrapText="1"/>
    </xf>
    <xf numFmtId="0" fontId="8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37" fontId="3" fillId="0" borderId="2" xfId="2" applyNumberFormat="1" applyFont="1" applyBorder="1" applyAlignment="1">
      <alignment horizontal="center" vertical="center"/>
    </xf>
    <xf numFmtId="37" fontId="10" fillId="0" borderId="2" xfId="2" applyNumberFormat="1" applyFont="1" applyBorder="1" applyAlignment="1">
      <alignment horizontal="center" vertical="center"/>
    </xf>
    <xf numFmtId="0" fontId="10" fillId="0" borderId="2" xfId="1" applyFont="1" applyBorder="1">
      <alignment vertical="center"/>
    </xf>
    <xf numFmtId="0" fontId="1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37" fontId="6" fillId="0" borderId="0" xfId="1" applyNumberFormat="1" applyFont="1" applyAlignment="1">
      <alignment horizontal="left" vertical="center"/>
    </xf>
    <xf numFmtId="37" fontId="12" fillId="0" borderId="0" xfId="1" applyNumberFormat="1" applyFont="1" applyAlignment="1">
      <alignment horizontal="left" vertical="center"/>
    </xf>
    <xf numFmtId="0" fontId="12" fillId="0" borderId="0" xfId="1" applyFont="1" applyAlignment="1">
      <alignment horizontal="left" vertical="center"/>
    </xf>
  </cellXfs>
  <cellStyles count="3">
    <cellStyle name="一般" xfId="0" builtinId="0"/>
    <cellStyle name="一般 2" xfId="1" xr:uid="{00000000-0005-0000-0000-000001000000}"/>
    <cellStyle name="一般_3533020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0195;&#30908;&#34920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碼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9"/>
  <sheetViews>
    <sheetView tabSelected="1" zoomScale="55" zoomScaleNormal="55" workbookViewId="0">
      <selection activeCell="C5" sqref="C5:I5"/>
    </sheetView>
  </sheetViews>
  <sheetFormatPr defaultColWidth="9.33203125" defaultRowHeight="16.2" x14ac:dyDescent="0.3"/>
  <cols>
    <col min="1" max="1" width="19.5546875" style="13" customWidth="1"/>
    <col min="2" max="19" width="13" style="13" customWidth="1"/>
    <col min="20" max="16384" width="9.33203125" style="13"/>
  </cols>
  <sheetData>
    <row r="1" spans="1:21" s="45" customFormat="1" ht="17.25" customHeight="1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51"/>
      <c r="M1" s="51"/>
      <c r="N1" s="52"/>
      <c r="O1" s="59" t="s">
        <v>57</v>
      </c>
      <c r="P1" s="60"/>
      <c r="Q1" s="61" t="s">
        <v>62</v>
      </c>
      <c r="R1" s="60"/>
      <c r="S1" s="60"/>
    </row>
    <row r="2" spans="1:21" s="45" customFormat="1" ht="17.25" customHeight="1" x14ac:dyDescent="0.3">
      <c r="A2" s="1" t="s">
        <v>1</v>
      </c>
      <c r="B2" s="19" t="s">
        <v>37</v>
      </c>
      <c r="C2" s="27"/>
      <c r="D2" s="27"/>
      <c r="E2" s="27"/>
      <c r="F2" s="27"/>
      <c r="G2" s="27"/>
      <c r="H2" s="27"/>
      <c r="I2" s="27"/>
      <c r="J2" s="27"/>
      <c r="K2" s="27"/>
      <c r="L2" s="53"/>
      <c r="M2" s="53"/>
      <c r="N2" s="54"/>
      <c r="O2" s="59" t="s">
        <v>58</v>
      </c>
      <c r="P2" s="60"/>
      <c r="Q2" s="62" t="s">
        <v>63</v>
      </c>
      <c r="R2" s="63"/>
      <c r="S2" s="60"/>
    </row>
    <row r="3" spans="1:21" s="46" customFormat="1" ht="29.25" customHeight="1" x14ac:dyDescent="0.3">
      <c r="A3" s="64" t="s">
        <v>2</v>
      </c>
      <c r="B3" s="65"/>
      <c r="C3" s="65"/>
      <c r="D3" s="65"/>
      <c r="E3" s="65"/>
      <c r="F3" s="65"/>
      <c r="G3" s="65"/>
      <c r="H3" s="65"/>
      <c r="I3" s="65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21" s="47" customFormat="1" ht="19.5" customHeight="1" x14ac:dyDescent="0.3">
      <c r="A4" s="2"/>
      <c r="B4" s="2"/>
      <c r="C4" s="2"/>
      <c r="D4" s="2"/>
      <c r="E4" s="2"/>
      <c r="F4" s="2"/>
      <c r="H4" s="49" t="s">
        <v>69</v>
      </c>
      <c r="I4" s="50"/>
      <c r="J4" s="50"/>
      <c r="K4" s="50"/>
      <c r="L4" s="50"/>
      <c r="S4" s="41" t="s">
        <v>66</v>
      </c>
    </row>
    <row r="5" spans="1:21" ht="21.75" customHeight="1" x14ac:dyDescent="0.3">
      <c r="A5" s="67" t="s">
        <v>3</v>
      </c>
      <c r="B5" s="69" t="s">
        <v>38</v>
      </c>
      <c r="C5" s="71" t="s">
        <v>39</v>
      </c>
      <c r="D5" s="72"/>
      <c r="E5" s="72"/>
      <c r="F5" s="72"/>
      <c r="G5" s="72"/>
      <c r="H5" s="72"/>
      <c r="I5" s="73"/>
      <c r="J5" s="74" t="s">
        <v>49</v>
      </c>
      <c r="K5" s="75"/>
      <c r="L5" s="75"/>
      <c r="M5" s="75"/>
      <c r="N5" s="75"/>
      <c r="O5" s="75"/>
      <c r="P5" s="75"/>
      <c r="Q5" s="75"/>
      <c r="R5" s="75"/>
      <c r="S5" s="75"/>
    </row>
    <row r="6" spans="1:21" ht="33" customHeight="1" x14ac:dyDescent="0.3">
      <c r="A6" s="68"/>
      <c r="B6" s="70"/>
      <c r="C6" s="29" t="s">
        <v>40</v>
      </c>
      <c r="D6" s="29" t="s">
        <v>41</v>
      </c>
      <c r="E6" s="1" t="s">
        <v>43</v>
      </c>
      <c r="F6" s="1" t="s">
        <v>44</v>
      </c>
      <c r="G6" s="37" t="s">
        <v>46</v>
      </c>
      <c r="H6" s="37" t="s">
        <v>47</v>
      </c>
      <c r="I6" s="1" t="s">
        <v>48</v>
      </c>
      <c r="J6" s="37" t="s">
        <v>50</v>
      </c>
      <c r="K6" s="37" t="s">
        <v>51</v>
      </c>
      <c r="L6" s="37" t="s">
        <v>54</v>
      </c>
      <c r="M6" s="37" t="s">
        <v>55</v>
      </c>
      <c r="N6" s="37" t="s">
        <v>56</v>
      </c>
      <c r="O6" s="37" t="s">
        <v>59</v>
      </c>
      <c r="P6" s="37" t="s">
        <v>60</v>
      </c>
      <c r="Q6" s="37" t="s">
        <v>64</v>
      </c>
      <c r="R6" s="37" t="s">
        <v>65</v>
      </c>
      <c r="S6" s="28" t="s">
        <v>67</v>
      </c>
    </row>
    <row r="7" spans="1:21" ht="16.5" customHeight="1" x14ac:dyDescent="0.3">
      <c r="A7" s="3" t="s">
        <v>4</v>
      </c>
      <c r="B7" s="20">
        <f t="shared" ref="B7:B45" si="0">SUM(J7:S7)</f>
        <v>54</v>
      </c>
      <c r="C7" s="30">
        <f t="shared" ref="C7:S7" si="1">SUM(C8:C9)</f>
        <v>1</v>
      </c>
      <c r="D7" s="30">
        <f t="shared" si="1"/>
        <v>33</v>
      </c>
      <c r="E7" s="30">
        <f t="shared" si="1"/>
        <v>20</v>
      </c>
      <c r="F7" s="30">
        <f t="shared" si="1"/>
        <v>0</v>
      </c>
      <c r="G7" s="30">
        <f t="shared" si="1"/>
        <v>0</v>
      </c>
      <c r="H7" s="30">
        <f t="shared" si="1"/>
        <v>0</v>
      </c>
      <c r="I7" s="30">
        <f t="shared" si="1"/>
        <v>0</v>
      </c>
      <c r="J7" s="30">
        <f t="shared" si="1"/>
        <v>4</v>
      </c>
      <c r="K7" s="30">
        <f t="shared" si="1"/>
        <v>13</v>
      </c>
      <c r="L7" s="30">
        <f t="shared" si="1"/>
        <v>12</v>
      </c>
      <c r="M7" s="30">
        <f t="shared" si="1"/>
        <v>8</v>
      </c>
      <c r="N7" s="30">
        <f t="shared" si="1"/>
        <v>7</v>
      </c>
      <c r="O7" s="30">
        <f t="shared" si="1"/>
        <v>3</v>
      </c>
      <c r="P7" s="30">
        <f t="shared" si="1"/>
        <v>5</v>
      </c>
      <c r="Q7" s="30">
        <f t="shared" si="1"/>
        <v>2</v>
      </c>
      <c r="R7" s="30">
        <f t="shared" si="1"/>
        <v>0</v>
      </c>
      <c r="S7" s="30">
        <f t="shared" si="1"/>
        <v>0</v>
      </c>
      <c r="T7" s="44"/>
      <c r="U7" s="44"/>
    </row>
    <row r="8" spans="1:21" ht="16.5" customHeight="1" x14ac:dyDescent="0.3">
      <c r="A8" s="4" t="s">
        <v>5</v>
      </c>
      <c r="B8" s="21">
        <f t="shared" si="0"/>
        <v>35</v>
      </c>
      <c r="C8" s="23">
        <f t="shared" ref="C8:S8" si="2">SUM(C11,C14,C26,C29,C32,C35)</f>
        <v>1</v>
      </c>
      <c r="D8" s="23">
        <f t="shared" si="2"/>
        <v>24</v>
      </c>
      <c r="E8" s="23">
        <f t="shared" si="2"/>
        <v>10</v>
      </c>
      <c r="F8" s="23">
        <f t="shared" si="2"/>
        <v>0</v>
      </c>
      <c r="G8" s="23">
        <f t="shared" si="2"/>
        <v>0</v>
      </c>
      <c r="H8" s="23">
        <f t="shared" si="2"/>
        <v>0</v>
      </c>
      <c r="I8" s="23">
        <f t="shared" si="2"/>
        <v>0</v>
      </c>
      <c r="J8" s="23">
        <f t="shared" si="2"/>
        <v>1</v>
      </c>
      <c r="K8" s="23">
        <f t="shared" si="2"/>
        <v>8</v>
      </c>
      <c r="L8" s="23">
        <f t="shared" si="2"/>
        <v>7</v>
      </c>
      <c r="M8" s="23">
        <f t="shared" si="2"/>
        <v>7</v>
      </c>
      <c r="N8" s="23">
        <f t="shared" si="2"/>
        <v>5</v>
      </c>
      <c r="O8" s="23">
        <f t="shared" si="2"/>
        <v>2</v>
      </c>
      <c r="P8" s="23">
        <f t="shared" si="2"/>
        <v>3</v>
      </c>
      <c r="Q8" s="23">
        <f t="shared" si="2"/>
        <v>2</v>
      </c>
      <c r="R8" s="23">
        <f t="shared" si="2"/>
        <v>0</v>
      </c>
      <c r="S8" s="23">
        <f t="shared" si="2"/>
        <v>0</v>
      </c>
      <c r="T8" s="44"/>
      <c r="U8" s="44"/>
    </row>
    <row r="9" spans="1:21" ht="16.5" customHeight="1" x14ac:dyDescent="0.3">
      <c r="A9" s="5" t="s">
        <v>6</v>
      </c>
      <c r="B9" s="22">
        <f t="shared" si="0"/>
        <v>19</v>
      </c>
      <c r="C9" s="31">
        <f t="shared" ref="C9:S9" si="3">SUM(C12,C15,C27,C30,C33,C36)</f>
        <v>0</v>
      </c>
      <c r="D9" s="31">
        <f t="shared" si="3"/>
        <v>9</v>
      </c>
      <c r="E9" s="31">
        <f t="shared" si="3"/>
        <v>10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3</v>
      </c>
      <c r="K9" s="31">
        <f t="shared" si="3"/>
        <v>5</v>
      </c>
      <c r="L9" s="31">
        <f t="shared" si="3"/>
        <v>5</v>
      </c>
      <c r="M9" s="31">
        <f t="shared" si="3"/>
        <v>1</v>
      </c>
      <c r="N9" s="31">
        <f t="shared" si="3"/>
        <v>2</v>
      </c>
      <c r="O9" s="31">
        <f t="shared" si="3"/>
        <v>1</v>
      </c>
      <c r="P9" s="31">
        <f t="shared" si="3"/>
        <v>2</v>
      </c>
      <c r="Q9" s="31">
        <f t="shared" si="3"/>
        <v>0</v>
      </c>
      <c r="R9" s="31">
        <f t="shared" si="3"/>
        <v>0</v>
      </c>
      <c r="S9" s="31">
        <f t="shared" si="3"/>
        <v>0</v>
      </c>
      <c r="T9" s="44"/>
      <c r="U9" s="44"/>
    </row>
    <row r="10" spans="1:21" ht="16.5" customHeight="1" x14ac:dyDescent="0.3">
      <c r="A10" s="6" t="s">
        <v>7</v>
      </c>
      <c r="B10" s="23">
        <f t="shared" si="0"/>
        <v>1</v>
      </c>
      <c r="C10" s="30">
        <f t="shared" ref="C10:S10" si="4">SUM(C11:C12)</f>
        <v>1</v>
      </c>
      <c r="D10" s="30">
        <f t="shared" si="4"/>
        <v>0</v>
      </c>
      <c r="E10" s="30">
        <f t="shared" si="4"/>
        <v>0</v>
      </c>
      <c r="F10" s="30">
        <f t="shared" si="4"/>
        <v>0</v>
      </c>
      <c r="G10" s="30">
        <f t="shared" si="4"/>
        <v>0</v>
      </c>
      <c r="H10" s="30">
        <f t="shared" si="4"/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0</v>
      </c>
      <c r="N10" s="30">
        <f t="shared" si="4"/>
        <v>1</v>
      </c>
      <c r="O10" s="30">
        <f t="shared" si="4"/>
        <v>0</v>
      </c>
      <c r="P10" s="30">
        <f t="shared" si="4"/>
        <v>0</v>
      </c>
      <c r="Q10" s="30">
        <f t="shared" si="4"/>
        <v>0</v>
      </c>
      <c r="R10" s="30">
        <f t="shared" si="4"/>
        <v>0</v>
      </c>
      <c r="S10" s="30">
        <f t="shared" si="4"/>
        <v>0</v>
      </c>
      <c r="T10" s="44"/>
      <c r="U10" s="44"/>
    </row>
    <row r="11" spans="1:21" ht="16.5" customHeight="1" x14ac:dyDescent="0.3">
      <c r="A11" s="4" t="s">
        <v>5</v>
      </c>
      <c r="B11" s="23">
        <f t="shared" si="0"/>
        <v>1</v>
      </c>
      <c r="C11" s="23">
        <v>1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1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44"/>
      <c r="U11" s="44"/>
    </row>
    <row r="12" spans="1:21" ht="16.5" customHeight="1" x14ac:dyDescent="0.3">
      <c r="A12" s="5" t="s">
        <v>6</v>
      </c>
      <c r="B12" s="22">
        <f t="shared" si="0"/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44"/>
      <c r="U12" s="44"/>
    </row>
    <row r="13" spans="1:21" ht="16.5" customHeight="1" x14ac:dyDescent="0.3">
      <c r="A13" s="7" t="s">
        <v>8</v>
      </c>
      <c r="B13" s="23">
        <f t="shared" si="0"/>
        <v>53</v>
      </c>
      <c r="C13" s="30">
        <f t="shared" ref="C13:S13" si="5">SUM(C14:C15)</f>
        <v>0</v>
      </c>
      <c r="D13" s="30">
        <f t="shared" si="5"/>
        <v>33</v>
      </c>
      <c r="E13" s="30">
        <f t="shared" si="5"/>
        <v>20</v>
      </c>
      <c r="F13" s="30">
        <f t="shared" si="5"/>
        <v>0</v>
      </c>
      <c r="G13" s="30">
        <f t="shared" si="5"/>
        <v>0</v>
      </c>
      <c r="H13" s="30">
        <f t="shared" si="5"/>
        <v>0</v>
      </c>
      <c r="I13" s="30">
        <f t="shared" si="5"/>
        <v>0</v>
      </c>
      <c r="J13" s="30">
        <f t="shared" si="5"/>
        <v>4</v>
      </c>
      <c r="K13" s="30">
        <f t="shared" si="5"/>
        <v>13</v>
      </c>
      <c r="L13" s="30">
        <f t="shared" si="5"/>
        <v>12</v>
      </c>
      <c r="M13" s="30">
        <f t="shared" si="5"/>
        <v>8</v>
      </c>
      <c r="N13" s="30">
        <f t="shared" si="5"/>
        <v>6</v>
      </c>
      <c r="O13" s="30">
        <f t="shared" si="5"/>
        <v>3</v>
      </c>
      <c r="P13" s="30">
        <f t="shared" si="5"/>
        <v>5</v>
      </c>
      <c r="Q13" s="30">
        <f t="shared" si="5"/>
        <v>2</v>
      </c>
      <c r="R13" s="30">
        <f t="shared" si="5"/>
        <v>0</v>
      </c>
      <c r="S13" s="30">
        <f t="shared" si="5"/>
        <v>0</v>
      </c>
      <c r="T13" s="44"/>
      <c r="U13" s="44"/>
    </row>
    <row r="14" spans="1:21" ht="16.5" customHeight="1" x14ac:dyDescent="0.3">
      <c r="A14" s="4" t="s">
        <v>5</v>
      </c>
      <c r="B14" s="23">
        <f t="shared" si="0"/>
        <v>34</v>
      </c>
      <c r="C14" s="23">
        <f t="shared" ref="C14:S14" si="6">SUM(C17,C20,C23)</f>
        <v>0</v>
      </c>
      <c r="D14" s="23">
        <f t="shared" si="6"/>
        <v>24</v>
      </c>
      <c r="E14" s="23">
        <f t="shared" si="6"/>
        <v>10</v>
      </c>
      <c r="F14" s="23">
        <f t="shared" si="6"/>
        <v>0</v>
      </c>
      <c r="G14" s="23">
        <f t="shared" si="6"/>
        <v>0</v>
      </c>
      <c r="H14" s="23">
        <f t="shared" si="6"/>
        <v>0</v>
      </c>
      <c r="I14" s="23">
        <f t="shared" si="6"/>
        <v>0</v>
      </c>
      <c r="J14" s="23">
        <f t="shared" si="6"/>
        <v>1</v>
      </c>
      <c r="K14" s="23">
        <f t="shared" si="6"/>
        <v>8</v>
      </c>
      <c r="L14" s="23">
        <f t="shared" si="6"/>
        <v>7</v>
      </c>
      <c r="M14" s="23">
        <f t="shared" si="6"/>
        <v>7</v>
      </c>
      <c r="N14" s="23">
        <f t="shared" si="6"/>
        <v>4</v>
      </c>
      <c r="O14" s="23">
        <f t="shared" si="6"/>
        <v>2</v>
      </c>
      <c r="P14" s="23">
        <f t="shared" si="6"/>
        <v>3</v>
      </c>
      <c r="Q14" s="23">
        <f t="shared" si="6"/>
        <v>2</v>
      </c>
      <c r="R14" s="23">
        <f t="shared" si="6"/>
        <v>0</v>
      </c>
      <c r="S14" s="23">
        <f t="shared" si="6"/>
        <v>0</v>
      </c>
      <c r="T14" s="44"/>
      <c r="U14" s="44"/>
    </row>
    <row r="15" spans="1:21" ht="16.5" customHeight="1" x14ac:dyDescent="0.3">
      <c r="A15" s="5" t="s">
        <v>6</v>
      </c>
      <c r="B15" s="22">
        <f t="shared" si="0"/>
        <v>19</v>
      </c>
      <c r="C15" s="31">
        <f t="shared" ref="C15:S15" si="7">SUM(C18,C21,C24)</f>
        <v>0</v>
      </c>
      <c r="D15" s="31">
        <f t="shared" si="7"/>
        <v>9</v>
      </c>
      <c r="E15" s="31">
        <f t="shared" si="7"/>
        <v>10</v>
      </c>
      <c r="F15" s="31">
        <f t="shared" si="7"/>
        <v>0</v>
      </c>
      <c r="G15" s="31">
        <f t="shared" si="7"/>
        <v>0</v>
      </c>
      <c r="H15" s="31">
        <f t="shared" si="7"/>
        <v>0</v>
      </c>
      <c r="I15" s="31">
        <f t="shared" si="7"/>
        <v>0</v>
      </c>
      <c r="J15" s="31">
        <f t="shared" si="7"/>
        <v>3</v>
      </c>
      <c r="K15" s="31">
        <f t="shared" si="7"/>
        <v>5</v>
      </c>
      <c r="L15" s="31">
        <f t="shared" si="7"/>
        <v>5</v>
      </c>
      <c r="M15" s="31">
        <f t="shared" si="7"/>
        <v>1</v>
      </c>
      <c r="N15" s="31">
        <f t="shared" si="7"/>
        <v>2</v>
      </c>
      <c r="O15" s="31">
        <f t="shared" si="7"/>
        <v>1</v>
      </c>
      <c r="P15" s="31">
        <f t="shared" si="7"/>
        <v>2</v>
      </c>
      <c r="Q15" s="31">
        <f t="shared" si="7"/>
        <v>0</v>
      </c>
      <c r="R15" s="31">
        <f t="shared" si="7"/>
        <v>0</v>
      </c>
      <c r="S15" s="31">
        <f t="shared" si="7"/>
        <v>0</v>
      </c>
      <c r="T15" s="44"/>
      <c r="U15" s="44"/>
    </row>
    <row r="16" spans="1:21" ht="16.5" customHeight="1" x14ac:dyDescent="0.3">
      <c r="A16" s="8" t="s">
        <v>9</v>
      </c>
      <c r="B16" s="20">
        <f t="shared" si="0"/>
        <v>3</v>
      </c>
      <c r="C16" s="30">
        <f t="shared" ref="C16:S16" si="8">SUM(C17:C18)</f>
        <v>0</v>
      </c>
      <c r="D16" s="30">
        <f t="shared" si="8"/>
        <v>3</v>
      </c>
      <c r="E16" s="30">
        <f t="shared" si="8"/>
        <v>0</v>
      </c>
      <c r="F16" s="30">
        <f t="shared" si="8"/>
        <v>0</v>
      </c>
      <c r="G16" s="30">
        <f t="shared" si="8"/>
        <v>0</v>
      </c>
      <c r="H16" s="30">
        <f t="shared" si="8"/>
        <v>0</v>
      </c>
      <c r="I16" s="30">
        <f t="shared" si="8"/>
        <v>0</v>
      </c>
      <c r="J16" s="30">
        <f t="shared" si="8"/>
        <v>0</v>
      </c>
      <c r="K16" s="30">
        <f t="shared" si="8"/>
        <v>0</v>
      </c>
      <c r="L16" s="30">
        <f t="shared" si="8"/>
        <v>0</v>
      </c>
      <c r="M16" s="30">
        <f t="shared" si="8"/>
        <v>0</v>
      </c>
      <c r="N16" s="30">
        <f t="shared" si="8"/>
        <v>0</v>
      </c>
      <c r="O16" s="30">
        <f t="shared" si="8"/>
        <v>0</v>
      </c>
      <c r="P16" s="30">
        <f t="shared" si="8"/>
        <v>1</v>
      </c>
      <c r="Q16" s="30">
        <f t="shared" si="8"/>
        <v>2</v>
      </c>
      <c r="R16" s="30">
        <f t="shared" si="8"/>
        <v>0</v>
      </c>
      <c r="S16" s="30">
        <f t="shared" si="8"/>
        <v>0</v>
      </c>
      <c r="T16" s="44"/>
      <c r="U16" s="44"/>
    </row>
    <row r="17" spans="1:21" ht="16.5" customHeight="1" x14ac:dyDescent="0.3">
      <c r="A17" s="4" t="s">
        <v>5</v>
      </c>
      <c r="B17" s="23">
        <f t="shared" si="0"/>
        <v>3</v>
      </c>
      <c r="C17" s="23">
        <v>0</v>
      </c>
      <c r="D17" s="23">
        <v>3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1</v>
      </c>
      <c r="Q17" s="23">
        <v>2</v>
      </c>
      <c r="R17" s="23">
        <v>0</v>
      </c>
      <c r="S17" s="23">
        <v>0</v>
      </c>
      <c r="T17" s="44"/>
      <c r="U17" s="44"/>
    </row>
    <row r="18" spans="1:21" ht="16.5" customHeight="1" x14ac:dyDescent="0.3">
      <c r="A18" s="5" t="s">
        <v>6</v>
      </c>
      <c r="B18" s="22">
        <f t="shared" si="0"/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44"/>
      <c r="U18" s="44"/>
    </row>
    <row r="19" spans="1:21" ht="16.5" customHeight="1" x14ac:dyDescent="0.3">
      <c r="A19" s="8" t="s">
        <v>10</v>
      </c>
      <c r="B19" s="23">
        <f t="shared" si="0"/>
        <v>32</v>
      </c>
      <c r="C19" s="23">
        <f t="shared" ref="C19:S19" si="9">SUM(C20:C21)</f>
        <v>0</v>
      </c>
      <c r="D19" s="23">
        <f t="shared" si="9"/>
        <v>22</v>
      </c>
      <c r="E19" s="23">
        <f t="shared" si="9"/>
        <v>10</v>
      </c>
      <c r="F19" s="23">
        <f t="shared" si="9"/>
        <v>0</v>
      </c>
      <c r="G19" s="23">
        <f t="shared" si="9"/>
        <v>0</v>
      </c>
      <c r="H19" s="23">
        <f t="shared" si="9"/>
        <v>0</v>
      </c>
      <c r="I19" s="23">
        <f t="shared" si="9"/>
        <v>0</v>
      </c>
      <c r="J19" s="23">
        <f t="shared" si="9"/>
        <v>1</v>
      </c>
      <c r="K19" s="23">
        <f t="shared" si="9"/>
        <v>5</v>
      </c>
      <c r="L19" s="23">
        <f t="shared" si="9"/>
        <v>9</v>
      </c>
      <c r="M19" s="23">
        <f t="shared" si="9"/>
        <v>5</v>
      </c>
      <c r="N19" s="23">
        <f t="shared" si="9"/>
        <v>5</v>
      </c>
      <c r="O19" s="23">
        <f t="shared" si="9"/>
        <v>3</v>
      </c>
      <c r="P19" s="23">
        <f t="shared" si="9"/>
        <v>4</v>
      </c>
      <c r="Q19" s="23">
        <f t="shared" si="9"/>
        <v>0</v>
      </c>
      <c r="R19" s="23">
        <f t="shared" si="9"/>
        <v>0</v>
      </c>
      <c r="S19" s="23">
        <f t="shared" si="9"/>
        <v>0</v>
      </c>
      <c r="T19" s="44"/>
      <c r="U19" s="44"/>
    </row>
    <row r="20" spans="1:21" ht="16.5" customHeight="1" x14ac:dyDescent="0.3">
      <c r="A20" s="4" t="s">
        <v>5</v>
      </c>
      <c r="B20" s="23">
        <f t="shared" si="0"/>
        <v>21</v>
      </c>
      <c r="C20" s="23">
        <v>0</v>
      </c>
      <c r="D20" s="23">
        <v>15</v>
      </c>
      <c r="E20" s="23">
        <v>6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4</v>
      </c>
      <c r="L20" s="23">
        <v>6</v>
      </c>
      <c r="M20" s="23">
        <v>4</v>
      </c>
      <c r="N20" s="23">
        <v>3</v>
      </c>
      <c r="O20" s="23">
        <v>2</v>
      </c>
      <c r="P20" s="23">
        <v>2</v>
      </c>
      <c r="Q20" s="23">
        <v>0</v>
      </c>
      <c r="R20" s="23">
        <v>0</v>
      </c>
      <c r="S20" s="23">
        <v>0</v>
      </c>
      <c r="T20" s="44"/>
      <c r="U20" s="44"/>
    </row>
    <row r="21" spans="1:21" ht="16.5" customHeight="1" x14ac:dyDescent="0.3">
      <c r="A21" s="5" t="s">
        <v>6</v>
      </c>
      <c r="B21" s="22">
        <f t="shared" si="0"/>
        <v>11</v>
      </c>
      <c r="C21" s="31">
        <v>0</v>
      </c>
      <c r="D21" s="31">
        <v>7</v>
      </c>
      <c r="E21" s="31">
        <v>4</v>
      </c>
      <c r="F21" s="31">
        <v>0</v>
      </c>
      <c r="G21" s="31">
        <v>0</v>
      </c>
      <c r="H21" s="31">
        <v>0</v>
      </c>
      <c r="I21" s="31">
        <v>0</v>
      </c>
      <c r="J21" s="31">
        <v>1</v>
      </c>
      <c r="K21" s="31">
        <v>1</v>
      </c>
      <c r="L21" s="31">
        <v>3</v>
      </c>
      <c r="M21" s="31">
        <v>1</v>
      </c>
      <c r="N21" s="31">
        <v>2</v>
      </c>
      <c r="O21" s="31">
        <v>1</v>
      </c>
      <c r="P21" s="31">
        <v>2</v>
      </c>
      <c r="Q21" s="31">
        <v>0</v>
      </c>
      <c r="R21" s="31">
        <v>0</v>
      </c>
      <c r="S21" s="31">
        <v>0</v>
      </c>
      <c r="T21" s="44"/>
      <c r="U21" s="44"/>
    </row>
    <row r="22" spans="1:21" ht="16.5" customHeight="1" x14ac:dyDescent="0.3">
      <c r="A22" s="8" t="s">
        <v>11</v>
      </c>
      <c r="B22" s="23">
        <f t="shared" si="0"/>
        <v>18</v>
      </c>
      <c r="C22" s="23">
        <f t="shared" ref="C22:S22" si="10">SUM(C23:C24)</f>
        <v>0</v>
      </c>
      <c r="D22" s="23">
        <f t="shared" si="10"/>
        <v>8</v>
      </c>
      <c r="E22" s="23">
        <f t="shared" si="10"/>
        <v>10</v>
      </c>
      <c r="F22" s="23">
        <f t="shared" si="10"/>
        <v>0</v>
      </c>
      <c r="G22" s="23">
        <f t="shared" si="10"/>
        <v>0</v>
      </c>
      <c r="H22" s="23">
        <f t="shared" si="10"/>
        <v>0</v>
      </c>
      <c r="I22" s="23">
        <f t="shared" si="10"/>
        <v>0</v>
      </c>
      <c r="J22" s="23">
        <f t="shared" si="10"/>
        <v>3</v>
      </c>
      <c r="K22" s="23">
        <f t="shared" si="10"/>
        <v>8</v>
      </c>
      <c r="L22" s="23">
        <f t="shared" si="10"/>
        <v>3</v>
      </c>
      <c r="M22" s="23">
        <f t="shared" si="10"/>
        <v>3</v>
      </c>
      <c r="N22" s="23">
        <f t="shared" si="10"/>
        <v>1</v>
      </c>
      <c r="O22" s="23">
        <f t="shared" si="10"/>
        <v>0</v>
      </c>
      <c r="P22" s="23">
        <f t="shared" si="10"/>
        <v>0</v>
      </c>
      <c r="Q22" s="23">
        <f t="shared" si="10"/>
        <v>0</v>
      </c>
      <c r="R22" s="23">
        <f t="shared" si="10"/>
        <v>0</v>
      </c>
      <c r="S22" s="23">
        <f t="shared" si="10"/>
        <v>0</v>
      </c>
      <c r="T22" s="44"/>
      <c r="U22" s="44"/>
    </row>
    <row r="23" spans="1:21" ht="16.5" customHeight="1" x14ac:dyDescent="0.3">
      <c r="A23" s="4" t="s">
        <v>5</v>
      </c>
      <c r="B23" s="23">
        <f t="shared" si="0"/>
        <v>10</v>
      </c>
      <c r="C23" s="23">
        <v>0</v>
      </c>
      <c r="D23" s="23">
        <v>6</v>
      </c>
      <c r="E23" s="23">
        <v>4</v>
      </c>
      <c r="F23" s="23">
        <v>0</v>
      </c>
      <c r="G23" s="23">
        <v>0</v>
      </c>
      <c r="H23" s="23">
        <v>0</v>
      </c>
      <c r="I23" s="23">
        <v>0</v>
      </c>
      <c r="J23" s="23">
        <v>1</v>
      </c>
      <c r="K23" s="23">
        <v>4</v>
      </c>
      <c r="L23" s="23">
        <v>1</v>
      </c>
      <c r="M23" s="23">
        <v>3</v>
      </c>
      <c r="N23" s="23">
        <v>1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44"/>
      <c r="U23" s="44"/>
    </row>
    <row r="24" spans="1:21" ht="16.5" customHeight="1" x14ac:dyDescent="0.3">
      <c r="A24" s="5" t="s">
        <v>6</v>
      </c>
      <c r="B24" s="22">
        <f t="shared" si="0"/>
        <v>8</v>
      </c>
      <c r="C24" s="31">
        <v>0</v>
      </c>
      <c r="D24" s="31">
        <v>2</v>
      </c>
      <c r="E24" s="31">
        <v>6</v>
      </c>
      <c r="F24" s="31">
        <v>0</v>
      </c>
      <c r="G24" s="31">
        <v>0</v>
      </c>
      <c r="H24" s="31">
        <v>0</v>
      </c>
      <c r="I24" s="31">
        <v>0</v>
      </c>
      <c r="J24" s="31">
        <v>2</v>
      </c>
      <c r="K24" s="31">
        <v>4</v>
      </c>
      <c r="L24" s="31">
        <v>2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44"/>
      <c r="U24" s="44"/>
    </row>
    <row r="25" spans="1:21" ht="16.5" customHeight="1" x14ac:dyDescent="0.3">
      <c r="A25" s="7" t="s">
        <v>12</v>
      </c>
      <c r="B25" s="23">
        <f t="shared" si="0"/>
        <v>0</v>
      </c>
      <c r="C25" s="23">
        <f t="shared" ref="C25:S25" si="11">SUM(C26:C27)</f>
        <v>0</v>
      </c>
      <c r="D25" s="23">
        <f t="shared" si="11"/>
        <v>0</v>
      </c>
      <c r="E25" s="23">
        <f t="shared" si="11"/>
        <v>0</v>
      </c>
      <c r="F25" s="23">
        <f t="shared" si="11"/>
        <v>0</v>
      </c>
      <c r="G25" s="23">
        <f t="shared" si="11"/>
        <v>0</v>
      </c>
      <c r="H25" s="23">
        <f t="shared" si="11"/>
        <v>0</v>
      </c>
      <c r="I25" s="23">
        <f t="shared" si="11"/>
        <v>0</v>
      </c>
      <c r="J25" s="23">
        <f t="shared" si="11"/>
        <v>0</v>
      </c>
      <c r="K25" s="23">
        <f t="shared" si="11"/>
        <v>0</v>
      </c>
      <c r="L25" s="23">
        <f t="shared" si="11"/>
        <v>0</v>
      </c>
      <c r="M25" s="23">
        <f t="shared" si="11"/>
        <v>0</v>
      </c>
      <c r="N25" s="23">
        <f t="shared" si="11"/>
        <v>0</v>
      </c>
      <c r="O25" s="23">
        <f t="shared" si="11"/>
        <v>0</v>
      </c>
      <c r="P25" s="23">
        <f t="shared" si="11"/>
        <v>0</v>
      </c>
      <c r="Q25" s="23">
        <f t="shared" si="11"/>
        <v>0</v>
      </c>
      <c r="R25" s="23">
        <f t="shared" si="11"/>
        <v>0</v>
      </c>
      <c r="S25" s="23">
        <f t="shared" si="11"/>
        <v>0</v>
      </c>
      <c r="T25" s="44"/>
      <c r="U25" s="44"/>
    </row>
    <row r="26" spans="1:21" ht="16.5" customHeight="1" x14ac:dyDescent="0.3">
      <c r="A26" s="4" t="s">
        <v>5</v>
      </c>
      <c r="B26" s="23">
        <f t="shared" si="0"/>
        <v>0</v>
      </c>
      <c r="C26" s="2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44"/>
      <c r="U26" s="44"/>
    </row>
    <row r="27" spans="1:21" ht="16.5" customHeight="1" x14ac:dyDescent="0.3">
      <c r="A27" s="5" t="s">
        <v>6</v>
      </c>
      <c r="B27" s="22">
        <f t="shared" si="0"/>
        <v>0</v>
      </c>
      <c r="C27" s="31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44"/>
      <c r="U27" s="44"/>
    </row>
    <row r="28" spans="1:21" ht="16.5" customHeight="1" x14ac:dyDescent="0.3">
      <c r="A28" s="7" t="s">
        <v>13</v>
      </c>
      <c r="B28" s="23">
        <f t="shared" si="0"/>
        <v>0</v>
      </c>
      <c r="C28" s="23">
        <f t="shared" ref="C28:S28" si="12">SUM(C29:C30)</f>
        <v>0</v>
      </c>
      <c r="D28" s="23">
        <f t="shared" si="12"/>
        <v>0</v>
      </c>
      <c r="E28" s="23">
        <f t="shared" si="12"/>
        <v>0</v>
      </c>
      <c r="F28" s="23">
        <f t="shared" si="12"/>
        <v>0</v>
      </c>
      <c r="G28" s="23">
        <f t="shared" si="12"/>
        <v>0</v>
      </c>
      <c r="H28" s="23">
        <f t="shared" si="12"/>
        <v>0</v>
      </c>
      <c r="I28" s="23">
        <f t="shared" si="12"/>
        <v>0</v>
      </c>
      <c r="J28" s="23">
        <f t="shared" si="12"/>
        <v>0</v>
      </c>
      <c r="K28" s="23">
        <f t="shared" si="12"/>
        <v>0</v>
      </c>
      <c r="L28" s="23">
        <f t="shared" si="12"/>
        <v>0</v>
      </c>
      <c r="M28" s="23">
        <f t="shared" si="12"/>
        <v>0</v>
      </c>
      <c r="N28" s="23">
        <f t="shared" si="12"/>
        <v>0</v>
      </c>
      <c r="O28" s="23">
        <f t="shared" si="12"/>
        <v>0</v>
      </c>
      <c r="P28" s="23">
        <f t="shared" si="12"/>
        <v>0</v>
      </c>
      <c r="Q28" s="23">
        <f t="shared" si="12"/>
        <v>0</v>
      </c>
      <c r="R28" s="23">
        <f t="shared" si="12"/>
        <v>0</v>
      </c>
      <c r="S28" s="23">
        <f t="shared" si="12"/>
        <v>0</v>
      </c>
      <c r="T28" s="44"/>
      <c r="U28" s="44"/>
    </row>
    <row r="29" spans="1:21" ht="16.5" customHeight="1" x14ac:dyDescent="0.3">
      <c r="A29" s="4" t="s">
        <v>5</v>
      </c>
      <c r="B29" s="23">
        <f t="shared" si="0"/>
        <v>0</v>
      </c>
      <c r="C29" s="2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44"/>
      <c r="U29" s="44"/>
    </row>
    <row r="30" spans="1:21" ht="16.5" customHeight="1" x14ac:dyDescent="0.3">
      <c r="A30" s="5" t="s">
        <v>6</v>
      </c>
      <c r="B30" s="22">
        <f t="shared" si="0"/>
        <v>0</v>
      </c>
      <c r="C30" s="31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44"/>
      <c r="U30" s="44"/>
    </row>
    <row r="31" spans="1:21" ht="16.5" customHeight="1" x14ac:dyDescent="0.3">
      <c r="A31" s="7" t="s">
        <v>14</v>
      </c>
      <c r="B31" s="23">
        <f t="shared" si="0"/>
        <v>0</v>
      </c>
      <c r="C31" s="23">
        <f t="shared" ref="C31:S31" si="13">SUM(C32:C33)</f>
        <v>0</v>
      </c>
      <c r="D31" s="23">
        <f t="shared" si="13"/>
        <v>0</v>
      </c>
      <c r="E31" s="23">
        <f t="shared" si="13"/>
        <v>0</v>
      </c>
      <c r="F31" s="23">
        <f t="shared" si="13"/>
        <v>0</v>
      </c>
      <c r="G31" s="23">
        <f t="shared" si="13"/>
        <v>0</v>
      </c>
      <c r="H31" s="23">
        <f t="shared" si="13"/>
        <v>0</v>
      </c>
      <c r="I31" s="23">
        <f t="shared" si="13"/>
        <v>0</v>
      </c>
      <c r="J31" s="23">
        <f t="shared" si="13"/>
        <v>0</v>
      </c>
      <c r="K31" s="23">
        <f t="shared" si="13"/>
        <v>0</v>
      </c>
      <c r="L31" s="23">
        <f t="shared" si="13"/>
        <v>0</v>
      </c>
      <c r="M31" s="23">
        <f t="shared" si="13"/>
        <v>0</v>
      </c>
      <c r="N31" s="23">
        <f t="shared" si="13"/>
        <v>0</v>
      </c>
      <c r="O31" s="23">
        <f t="shared" si="13"/>
        <v>0</v>
      </c>
      <c r="P31" s="23">
        <f t="shared" si="13"/>
        <v>0</v>
      </c>
      <c r="Q31" s="23">
        <f t="shared" si="13"/>
        <v>0</v>
      </c>
      <c r="R31" s="23">
        <f t="shared" si="13"/>
        <v>0</v>
      </c>
      <c r="S31" s="23">
        <f t="shared" si="13"/>
        <v>0</v>
      </c>
      <c r="T31" s="44"/>
      <c r="U31" s="44"/>
    </row>
    <row r="32" spans="1:21" ht="16.5" customHeight="1" x14ac:dyDescent="0.3">
      <c r="A32" s="4" t="s">
        <v>5</v>
      </c>
      <c r="B32" s="23">
        <f t="shared" si="0"/>
        <v>0</v>
      </c>
      <c r="C32" s="2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44"/>
      <c r="U32" s="44"/>
    </row>
    <row r="33" spans="1:21" ht="16.5" customHeight="1" x14ac:dyDescent="0.3">
      <c r="A33" s="5" t="s">
        <v>6</v>
      </c>
      <c r="B33" s="22">
        <f t="shared" si="0"/>
        <v>0</v>
      </c>
      <c r="C33" s="31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44"/>
      <c r="U33" s="44"/>
    </row>
    <row r="34" spans="1:21" ht="16.5" customHeight="1" x14ac:dyDescent="0.3">
      <c r="A34" s="9" t="s">
        <v>15</v>
      </c>
      <c r="B34" s="23">
        <f t="shared" si="0"/>
        <v>0</v>
      </c>
      <c r="C34" s="23">
        <f t="shared" ref="C34:S34" si="14">SUM(C35:C36)</f>
        <v>0</v>
      </c>
      <c r="D34" s="23">
        <f t="shared" si="14"/>
        <v>0</v>
      </c>
      <c r="E34" s="23">
        <f t="shared" si="14"/>
        <v>0</v>
      </c>
      <c r="F34" s="23">
        <f t="shared" si="14"/>
        <v>0</v>
      </c>
      <c r="G34" s="23">
        <f t="shared" si="14"/>
        <v>0</v>
      </c>
      <c r="H34" s="23">
        <f t="shared" si="14"/>
        <v>0</v>
      </c>
      <c r="I34" s="23">
        <f t="shared" si="14"/>
        <v>0</v>
      </c>
      <c r="J34" s="23">
        <f t="shared" si="14"/>
        <v>0</v>
      </c>
      <c r="K34" s="23">
        <f t="shared" si="14"/>
        <v>0</v>
      </c>
      <c r="L34" s="23">
        <f t="shared" si="14"/>
        <v>0</v>
      </c>
      <c r="M34" s="23">
        <f t="shared" si="14"/>
        <v>0</v>
      </c>
      <c r="N34" s="23">
        <f t="shared" si="14"/>
        <v>0</v>
      </c>
      <c r="O34" s="23">
        <f t="shared" si="14"/>
        <v>0</v>
      </c>
      <c r="P34" s="23">
        <f t="shared" si="14"/>
        <v>0</v>
      </c>
      <c r="Q34" s="23">
        <f t="shared" si="14"/>
        <v>0</v>
      </c>
      <c r="R34" s="23">
        <f t="shared" si="14"/>
        <v>0</v>
      </c>
      <c r="S34" s="23">
        <f t="shared" si="14"/>
        <v>0</v>
      </c>
      <c r="T34" s="44"/>
      <c r="U34" s="44"/>
    </row>
    <row r="35" spans="1:21" ht="16.5" customHeight="1" x14ac:dyDescent="0.3">
      <c r="A35" s="4" t="s">
        <v>5</v>
      </c>
      <c r="B35" s="23">
        <f t="shared" si="0"/>
        <v>0</v>
      </c>
      <c r="C35" s="23">
        <f t="shared" ref="C35:S35" si="15">SUM(C38,C41,C44)</f>
        <v>0</v>
      </c>
      <c r="D35" s="23">
        <f t="shared" si="15"/>
        <v>0</v>
      </c>
      <c r="E35" s="23">
        <f t="shared" si="15"/>
        <v>0</v>
      </c>
      <c r="F35" s="23">
        <f t="shared" si="15"/>
        <v>0</v>
      </c>
      <c r="G35" s="23">
        <f t="shared" si="15"/>
        <v>0</v>
      </c>
      <c r="H35" s="23">
        <f t="shared" si="15"/>
        <v>0</v>
      </c>
      <c r="I35" s="23">
        <f t="shared" si="15"/>
        <v>0</v>
      </c>
      <c r="J35" s="23">
        <f t="shared" si="15"/>
        <v>0</v>
      </c>
      <c r="K35" s="23">
        <f t="shared" si="15"/>
        <v>0</v>
      </c>
      <c r="L35" s="23">
        <f t="shared" si="15"/>
        <v>0</v>
      </c>
      <c r="M35" s="23">
        <f t="shared" si="15"/>
        <v>0</v>
      </c>
      <c r="N35" s="23">
        <f t="shared" si="15"/>
        <v>0</v>
      </c>
      <c r="O35" s="23">
        <f t="shared" si="15"/>
        <v>0</v>
      </c>
      <c r="P35" s="23">
        <f t="shared" si="15"/>
        <v>0</v>
      </c>
      <c r="Q35" s="23">
        <f t="shared" si="15"/>
        <v>0</v>
      </c>
      <c r="R35" s="23">
        <f t="shared" si="15"/>
        <v>0</v>
      </c>
      <c r="S35" s="23">
        <f t="shared" si="15"/>
        <v>0</v>
      </c>
      <c r="T35" s="44"/>
      <c r="U35" s="44"/>
    </row>
    <row r="36" spans="1:21" ht="16.5" customHeight="1" x14ac:dyDescent="0.3">
      <c r="A36" s="5" t="s">
        <v>6</v>
      </c>
      <c r="B36" s="22">
        <f t="shared" si="0"/>
        <v>0</v>
      </c>
      <c r="C36" s="31">
        <f t="shared" ref="C36:S36" si="16">SUM(C39,C42,C45)</f>
        <v>0</v>
      </c>
      <c r="D36" s="31">
        <f t="shared" si="16"/>
        <v>0</v>
      </c>
      <c r="E36" s="31">
        <f t="shared" si="16"/>
        <v>0</v>
      </c>
      <c r="F36" s="31">
        <f t="shared" si="16"/>
        <v>0</v>
      </c>
      <c r="G36" s="31">
        <f t="shared" si="16"/>
        <v>0</v>
      </c>
      <c r="H36" s="31">
        <f t="shared" si="16"/>
        <v>0</v>
      </c>
      <c r="I36" s="31">
        <f t="shared" si="16"/>
        <v>0</v>
      </c>
      <c r="J36" s="31">
        <f t="shared" si="16"/>
        <v>0</v>
      </c>
      <c r="K36" s="31">
        <f t="shared" si="16"/>
        <v>0</v>
      </c>
      <c r="L36" s="31">
        <f t="shared" si="16"/>
        <v>0</v>
      </c>
      <c r="M36" s="31">
        <f t="shared" si="16"/>
        <v>0</v>
      </c>
      <c r="N36" s="31">
        <f t="shared" si="16"/>
        <v>0</v>
      </c>
      <c r="O36" s="31">
        <f t="shared" si="16"/>
        <v>0</v>
      </c>
      <c r="P36" s="31">
        <f t="shared" si="16"/>
        <v>0</v>
      </c>
      <c r="Q36" s="31">
        <f t="shared" si="16"/>
        <v>0</v>
      </c>
      <c r="R36" s="31">
        <f t="shared" si="16"/>
        <v>0</v>
      </c>
      <c r="S36" s="31">
        <f t="shared" si="16"/>
        <v>0</v>
      </c>
      <c r="T36" s="44"/>
      <c r="U36" s="44"/>
    </row>
    <row r="37" spans="1:21" ht="16.5" customHeight="1" x14ac:dyDescent="0.3">
      <c r="A37" s="10" t="s">
        <v>16</v>
      </c>
      <c r="B37" s="23">
        <f t="shared" si="0"/>
        <v>0</v>
      </c>
      <c r="C37" s="23">
        <f t="shared" ref="C37:S37" si="17">SUM(C38:C39)</f>
        <v>0</v>
      </c>
      <c r="D37" s="23">
        <f t="shared" si="17"/>
        <v>0</v>
      </c>
      <c r="E37" s="23">
        <f t="shared" si="17"/>
        <v>0</v>
      </c>
      <c r="F37" s="23">
        <f t="shared" si="17"/>
        <v>0</v>
      </c>
      <c r="G37" s="23">
        <f t="shared" si="17"/>
        <v>0</v>
      </c>
      <c r="H37" s="23">
        <f t="shared" si="17"/>
        <v>0</v>
      </c>
      <c r="I37" s="23">
        <f t="shared" si="17"/>
        <v>0</v>
      </c>
      <c r="J37" s="23">
        <f t="shared" si="17"/>
        <v>0</v>
      </c>
      <c r="K37" s="23">
        <f t="shared" si="17"/>
        <v>0</v>
      </c>
      <c r="L37" s="23">
        <f t="shared" si="17"/>
        <v>0</v>
      </c>
      <c r="M37" s="23">
        <f t="shared" si="17"/>
        <v>0</v>
      </c>
      <c r="N37" s="23">
        <f t="shared" si="17"/>
        <v>0</v>
      </c>
      <c r="O37" s="23">
        <f t="shared" si="17"/>
        <v>0</v>
      </c>
      <c r="P37" s="23">
        <f t="shared" si="17"/>
        <v>0</v>
      </c>
      <c r="Q37" s="23">
        <f t="shared" si="17"/>
        <v>0</v>
      </c>
      <c r="R37" s="23">
        <f t="shared" si="17"/>
        <v>0</v>
      </c>
      <c r="S37" s="23">
        <f t="shared" si="17"/>
        <v>0</v>
      </c>
      <c r="T37" s="44"/>
      <c r="U37" s="44"/>
    </row>
    <row r="38" spans="1:21" ht="16.5" customHeight="1" x14ac:dyDescent="0.3">
      <c r="A38" s="4" t="s">
        <v>5</v>
      </c>
      <c r="B38" s="23">
        <f t="shared" si="0"/>
        <v>0</v>
      </c>
      <c r="C38" s="2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44"/>
      <c r="U38" s="44"/>
    </row>
    <row r="39" spans="1:21" ht="16.5" customHeight="1" x14ac:dyDescent="0.3">
      <c r="A39" s="5" t="s">
        <v>6</v>
      </c>
      <c r="B39" s="22">
        <f t="shared" si="0"/>
        <v>0</v>
      </c>
      <c r="C39" s="31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44"/>
      <c r="U39" s="44"/>
    </row>
    <row r="40" spans="1:21" ht="16.5" customHeight="1" x14ac:dyDescent="0.3">
      <c r="A40" s="10" t="s">
        <v>17</v>
      </c>
      <c r="B40" s="23">
        <f t="shared" si="0"/>
        <v>0</v>
      </c>
      <c r="C40" s="23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44"/>
      <c r="U40" s="44"/>
    </row>
    <row r="41" spans="1:21" ht="16.5" customHeight="1" x14ac:dyDescent="0.3">
      <c r="A41" s="4" t="s">
        <v>5</v>
      </c>
      <c r="B41" s="23">
        <f t="shared" si="0"/>
        <v>0</v>
      </c>
      <c r="C41" s="2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44"/>
      <c r="U41" s="44"/>
    </row>
    <row r="42" spans="1:21" ht="16.5" customHeight="1" x14ac:dyDescent="0.3">
      <c r="A42" s="5" t="s">
        <v>6</v>
      </c>
      <c r="B42" s="22">
        <f t="shared" si="0"/>
        <v>0</v>
      </c>
      <c r="C42" s="31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44"/>
      <c r="U42" s="44"/>
    </row>
    <row r="43" spans="1:21" ht="16.5" customHeight="1" x14ac:dyDescent="0.3">
      <c r="A43" s="10" t="s">
        <v>18</v>
      </c>
      <c r="B43" s="23">
        <f t="shared" si="0"/>
        <v>0</v>
      </c>
      <c r="C43" s="23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44"/>
      <c r="U43" s="44"/>
    </row>
    <row r="44" spans="1:21" ht="16.5" customHeight="1" x14ac:dyDescent="0.3">
      <c r="A44" s="4" t="s">
        <v>5</v>
      </c>
      <c r="B44" s="23">
        <f t="shared" si="0"/>
        <v>0</v>
      </c>
      <c r="C44" s="2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44"/>
      <c r="U44" s="44"/>
    </row>
    <row r="45" spans="1:21" ht="16.5" customHeight="1" x14ac:dyDescent="0.3">
      <c r="A45" s="5" t="s">
        <v>6</v>
      </c>
      <c r="B45" s="22">
        <f t="shared" si="0"/>
        <v>0</v>
      </c>
      <c r="C45" s="31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44"/>
      <c r="U45" s="44"/>
    </row>
    <row r="46" spans="1:21" ht="20.25" customHeight="1" x14ac:dyDescent="0.3">
      <c r="A46" s="11"/>
      <c r="B46" s="11"/>
      <c r="C46" s="32"/>
      <c r="D46" s="32"/>
      <c r="E46" s="32"/>
      <c r="F46" s="32"/>
      <c r="G46" s="32"/>
      <c r="H46" s="32"/>
      <c r="I46" s="32"/>
      <c r="S46" s="42" t="s">
        <v>68</v>
      </c>
    </row>
    <row r="47" spans="1:21" ht="18" customHeight="1" x14ac:dyDescent="0.3">
      <c r="A47" s="12" t="s">
        <v>19</v>
      </c>
      <c r="B47" s="24"/>
      <c r="F47" s="36" t="s">
        <v>45</v>
      </c>
      <c r="K47" s="14" t="s">
        <v>52</v>
      </c>
      <c r="P47" s="39" t="s">
        <v>61</v>
      </c>
      <c r="S47" s="43"/>
    </row>
    <row r="48" spans="1:21" ht="18" customHeight="1" x14ac:dyDescent="0.3">
      <c r="K48" s="14" t="s">
        <v>53</v>
      </c>
    </row>
    <row r="49" spans="1:28" ht="14.25" customHeight="1" x14ac:dyDescent="0.3"/>
    <row r="50" spans="1:28" ht="18" customHeight="1" x14ac:dyDescent="0.3">
      <c r="A50" s="14" t="s">
        <v>20</v>
      </c>
    </row>
    <row r="51" spans="1:28" ht="18" customHeight="1" x14ac:dyDescent="0.3">
      <c r="A51" s="14" t="s">
        <v>21</v>
      </c>
    </row>
    <row r="52" spans="1:28" s="48" customFormat="1" ht="18" customHeight="1" x14ac:dyDescent="0.3">
      <c r="A52" s="15" t="s">
        <v>22</v>
      </c>
      <c r="B52" s="25"/>
      <c r="H52" s="25"/>
    </row>
    <row r="53" spans="1:28" x14ac:dyDescent="0.3">
      <c r="A53" s="13" t="s">
        <v>23</v>
      </c>
    </row>
    <row r="54" spans="1:28" ht="40.200000000000003" customHeight="1" x14ac:dyDescent="0.3">
      <c r="A54" s="76" t="s">
        <v>24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8"/>
      <c r="M54" s="78"/>
      <c r="N54" s="78"/>
      <c r="O54" s="78"/>
      <c r="P54" s="78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</row>
    <row r="55" spans="1:28" ht="40.200000000000003" customHeight="1" x14ac:dyDescent="0.3">
      <c r="A55" s="16"/>
      <c r="B55" s="16"/>
      <c r="C55" s="26"/>
      <c r="D55" s="26"/>
      <c r="E55" s="26"/>
      <c r="F55" s="26"/>
      <c r="G55" s="26"/>
      <c r="H55" s="16"/>
      <c r="I55" s="16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</row>
    <row r="56" spans="1:28" ht="40.200000000000003" customHeight="1" x14ac:dyDescent="0.3">
      <c r="A56" s="17" t="s">
        <v>25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</row>
    <row r="57" spans="1:28" ht="40.200000000000003" customHeight="1" x14ac:dyDescent="0.3">
      <c r="A57" s="18"/>
      <c r="B57" s="26"/>
      <c r="C57" s="26"/>
      <c r="D57" s="55" t="s">
        <v>42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26"/>
      <c r="AA57" s="26"/>
      <c r="AB57" s="26"/>
    </row>
    <row r="58" spans="1:28" ht="40.200000000000003" customHeight="1" x14ac:dyDescent="0.3">
      <c r="A58" s="17" t="s">
        <v>26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</row>
    <row r="59" spans="1:28" ht="40.200000000000003" customHeight="1" x14ac:dyDescent="0.3">
      <c r="A59" s="17" t="s">
        <v>27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</row>
    <row r="60" spans="1:28" ht="40.200000000000003" customHeight="1" x14ac:dyDescent="0.3">
      <c r="A60" s="17" t="s">
        <v>28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</row>
    <row r="61" spans="1:28" ht="40.200000000000003" customHeight="1" x14ac:dyDescent="0.3">
      <c r="A61" s="17" t="s">
        <v>29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</row>
    <row r="62" spans="1:28" ht="40.200000000000003" customHeight="1" x14ac:dyDescent="0.3">
      <c r="A62" s="57" t="s">
        <v>30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</row>
    <row r="63" spans="1:28" ht="40.200000000000003" customHeight="1" x14ac:dyDescent="0.3">
      <c r="A63" s="17" t="s">
        <v>31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</row>
    <row r="64" spans="1:28" ht="40.200000000000003" customHeight="1" x14ac:dyDescent="0.3">
      <c r="A64" s="57" t="s">
        <v>32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</row>
    <row r="65" spans="1:28" ht="40.200000000000003" customHeight="1" x14ac:dyDescent="0.3">
      <c r="A65" s="57" t="s">
        <v>33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</row>
    <row r="66" spans="1:28" ht="40.200000000000003" customHeight="1" x14ac:dyDescent="0.3">
      <c r="A66" s="17" t="s">
        <v>34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</row>
    <row r="67" spans="1:28" ht="40.200000000000003" customHeight="1" x14ac:dyDescent="0.3">
      <c r="A67" s="17" t="s">
        <v>35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</row>
    <row r="68" spans="1:28" ht="40.200000000000003" customHeight="1" x14ac:dyDescent="0.3">
      <c r="A68" s="17" t="s">
        <v>36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</row>
    <row r="69" spans="1:28" ht="40.200000000000003" customHeight="1" x14ac:dyDescent="0.3"/>
  </sheetData>
  <mergeCells count="17">
    <mergeCell ref="A65:AB65"/>
    <mergeCell ref="A5:A6"/>
    <mergeCell ref="B5:B6"/>
    <mergeCell ref="C5:I5"/>
    <mergeCell ref="J5:S5"/>
    <mergeCell ref="A54:K54"/>
    <mergeCell ref="L54:P54"/>
    <mergeCell ref="H4:L4"/>
    <mergeCell ref="L1:N2"/>
    <mergeCell ref="D57:Y57"/>
    <mergeCell ref="A62:AB62"/>
    <mergeCell ref="A64:AB64"/>
    <mergeCell ref="O1:P1"/>
    <mergeCell ref="Q1:S1"/>
    <mergeCell ref="O2:P2"/>
    <mergeCell ref="Q2:S2"/>
    <mergeCell ref="A3:S3"/>
  </mergeCells>
  <phoneticPr fontId="16" type="noConversion"/>
  <printOptions horizontalCentered="1"/>
  <pageMargins left="0.70866141732283505" right="0.70866141732283505" top="0.47244094488188998" bottom="0.31496062992126" header="0.31496062992126" footer="0.23622047244094499"/>
  <pageSetup paperSize="8" scale="76" firstPageNumber="17" fitToWidth="0" fitToHeight="0" orientation="landscape"/>
  <rowBreaks count="1" manualBreakCount="1">
    <brk id="53" max="18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表</vt:lpstr>
      <vt:lpstr>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TATUNG</cp:lastModifiedBy>
  <dcterms:modified xsi:type="dcterms:W3CDTF">2020-03-13T05:33:03Z</dcterms:modified>
</cp:coreProperties>
</file>