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立仁愛之家收容概況表(一)" r:id="rId4"/>
  </sheets>
</workbook>
</file>

<file path=xl/sharedStrings.xml><?xml version="1.0" encoding="utf-8"?>
<sst xmlns="http://schemas.openxmlformats.org/spreadsheetml/2006/main" count="48">
  <si>
    <t>公開類</t>
  </si>
  <si>
    <t>月  報</t>
  </si>
  <si>
    <t>臺中市立仁愛之家收容概況表(一)</t>
  </si>
  <si>
    <t>中華民國109年2月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</si>
  <si>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</si>
  <si>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</si>
  <si>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</si>
  <si>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</si>
  <si>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</si>
  <si>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</si>
  <si>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</si>
  <si>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</si>
  <si>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</si>
  <si>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資料來源：根據市府社會局或本家辦理之老人安養、養護各項業務資料編製。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</si>
  <si>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</si>
  <si>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</si>
  <si>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</si>
  <si>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</si>
  <si>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</si>
  <si>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</si>
  <si>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</si>
  <si>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</si>
  <si>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</si>
  <si>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</si>
  <si>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</si>
  <si>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</si>
  <si>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</si>
  <si>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</si>
  <si>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</si>
  <si>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</si>
  <si>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</si>
  <si>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</si>
  <si>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</si>
  <si>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</si>
  <si>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</si>
  <si>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</si>
  <si>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</si>
  <si>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</si>
  <si>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</si>
  <si>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</si>
  <si>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</si>
  <si>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</si>
  <si>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中華民國109年03月02日編製</t>
  </si>
  <si>
    <t>臺中市立仁愛之家</t>
  </si>
  <si>
    <t>10730-04-01-3</t>
  </si>
  <si>
    <t>非老非殘</t>
  </si>
  <si>
    <t>外國籍
(人)</t>
  </si>
  <si>
    <t>單位：人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</si>
</sst>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-* #,##0_-;\-* #,##0_-;_-* &quot;-&quot;??_-;_-@_-" numFmtId="189"/>
    <numFmt formatCode="##,###,##0;\-##,###,##0;&quot;－&quot;" numFmtId="190"/>
    <numFmt formatCode="#,##0_ " numFmtId="191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99"/>
        <bgColor rgb="FF000000"/>
      </patternFill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ck">
        <color rgb="FF000000"/>
      </left>
      <right style="thin">
        <color rgb="FF000000"/>
      </right>
      <top style="thin">
        <color rgb="FF000000"/>
      </top>
      <bottom style="none"/>
    </border>
    <border>
      <left style="thick">
        <color rgb="FF000000"/>
      </left>
      <right style="thin">
        <color rgb="FF000000"/>
      </right>
      <top style="none"/>
      <bottom style="none"/>
    </border>
    <border>
      <left style="thick">
        <color rgb="FF000000"/>
      </left>
      <right style="thin">
        <color rgb="FF000000"/>
      </right>
      <top style="none"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/>
    </xf>
    <xf numFmtId="0" fontId="3" borderId="2" xfId="1" applyFont="true" applyBorder="true">
      <alignment horizontal="center" vertical="center"/>
    </xf>
    <xf numFmtId="49" fontId="4" xfId="1" applyNumberFormat="true" applyFont="true">
      <alignment horizontal="center" vertical="center"/>
    </xf>
    <xf numFmtId="0" fontId="5" xfId="1" applyFont="true"/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7" xfId="1" applyFont="true">
      <alignment horizontal="left" vertical="center"/>
    </xf>
    <xf numFmtId="0" fontId="8" borderId="6" xfId="1" applyFont="true" applyBorder="true">
      <alignment horizontal="center" vertical="center"/>
    </xf>
    <xf numFmtId="0" fontId="2" xfId="1" applyFont="true">
      <alignment horizontal="center"/>
    </xf>
    <xf numFmtId="0" fontId="6" borderId="6" xfId="1" applyFont="true" applyBorder="true">
      <alignment horizontal="center" vertical="center"/>
    </xf>
    <xf numFmtId="0" fontId="2" borderId="6" xfId="1" applyFont="true" applyBorder="true">
      <alignment horizontal="center" vertical="center" wrapText="true"/>
    </xf>
    <xf numFmtId="0" fontId="2" xfId="1" applyFont="true"/>
    <xf numFmtId="0" fontId="2" xfId="1" applyFont="true">
      <alignment horizontal="left" vertical="center"/>
    </xf>
    <xf numFmtId="0" fontId="2" xfId="1" applyFont="true">
      <alignment horizontal="left" vertical="top" wrapText="true"/>
    </xf>
    <xf numFmtId="0" fontId="4" xfId="2" applyFont="true"/>
    <xf numFmtId="0" fontId="2" borderId="7" xfId="1" applyFont="true" applyBorder="true"/>
    <xf numFmtId="0" fontId="3" xfId="1" applyFont="true">
      <alignment vertical="center"/>
    </xf>
    <xf numFmtId="0" fontId="6" borderId="1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89" fontId="2" borderId="1" xfId="3" applyNumberFormat="true" applyFont="true" applyBorder="true">
      <alignment horizontal="center" vertical="center"/>
    </xf>
    <xf numFmtId="0" fontId="6" xfId="1" applyFont="true">
      <alignment horizontal="left" vertical="center"/>
    </xf>
    <xf numFmtId="0" fontId="2" fillId="2" borderId="1" xfId="1" applyFont="true" applyFill="true" applyBorder="true">
      <alignment horizontal="center" vertical="center" wrapText="true"/>
    </xf>
    <xf numFmtId="189" fontId="9" fillId="3" borderId="1" xfId="3" applyNumberFormat="true" applyFont="true" applyFill="true" applyBorder="true">
      <alignment horizontal="center" vertical="center"/>
    </xf>
    <xf numFmtId="190" fontId="2" fillId="3" borderId="1" xfId="1" applyNumberFormat="true" applyFont="true" applyFill="true" applyBorder="true">
      <alignment horizontal="center" vertical="center"/>
    </xf>
    <xf numFmtId="0" fontId="2" xfId="1" applyFont="true">
      <alignment vertical="center"/>
    </xf>
    <xf numFmtId="0" fontId="2" borderId="1" xfId="1" applyFont="true" applyBorder="true">
      <alignment horizontal="center" vertical="center"/>
    </xf>
    <xf numFmtId="190" fontId="2" fillId="3" borderId="8" xfId="1" applyNumberFormat="true" applyFont="true" applyFill="true" applyBorder="true">
      <alignment horizontal="center" vertical="center"/>
    </xf>
    <xf numFmtId="0" fontId="6" borderId="9" xfId="1" applyFont="true" applyBorder="true">
      <alignment horizontal="left" vertical="center"/>
    </xf>
    <xf numFmtId="0" fontId="6" borderId="10" xfId="1" applyFont="true" applyBorder="true">
      <alignment horizontal="center" vertical="center"/>
    </xf>
    <xf numFmtId="0" fontId="2" fillId="2" borderId="1" xfId="1" applyFont="true" applyFill="true" applyBorder="true">
      <alignment horizontal="center" vertical="center"/>
    </xf>
    <xf numFmtId="189" fontId="6" fillId="3" borderId="1" xfId="3" applyNumberFormat="true" applyFont="true" applyFill="true" applyBorder="true">
      <alignment horizontal="center" vertical="center"/>
    </xf>
    <xf numFmtId="190" fontId="2" fillId="3" borderId="6" xfId="1" applyNumberFormat="true" applyFont="true" applyFill="true" applyBorder="true">
      <alignment horizontal="center" vertical="center"/>
    </xf>
    <xf numFmtId="0" fontId="8" xfId="1" applyFont="true"/>
    <xf numFmtId="189" fontId="2" fillId="3" borderId="1" xfId="1" applyNumberFormat="true" applyFont="true" applyFill="true" applyBorder="true">
      <alignment horizontal="center" vertical="center"/>
    </xf>
    <xf numFmtId="189" fontId="2" fillId="3" borderId="1" xfId="3" applyNumberFormat="true" applyFont="true" applyFill="true" applyBorder="true">
      <alignment horizontal="center" vertical="center"/>
    </xf>
    <xf numFmtId="189" fontId="6" fillId="3" borderId="8" xfId="3" applyNumberFormat="true" applyFont="true" applyFill="true" applyBorder="true">
      <alignment horizontal="center" vertical="center"/>
    </xf>
    <xf numFmtId="190" fontId="2" fillId="3" borderId="9" xfId="1" applyNumberFormat="true" applyFont="true" applyFill="true" applyBorder="true">
      <alignment horizontal="center" vertical="center"/>
    </xf>
    <xf numFmtId="189" fontId="6" fillId="3" borderId="6" xfId="3" applyNumberFormat="true" applyFont="true" applyFill="true" applyBorder="true">
      <alignment horizontal="center" vertical="center"/>
    </xf>
    <xf numFmtId="191" fontId="2" fillId="3" borderId="8" xfId="1" applyNumberFormat="true" applyFont="true" applyFill="true" applyBorder="true">
      <alignment horizontal="center" vertical="center"/>
    </xf>
    <xf numFmtId="189" fontId="2" borderId="8" xfId="3" applyNumberFormat="true" applyFont="true" applyBorder="true">
      <alignment horizontal="center" vertical="center"/>
    </xf>
    <xf numFmtId="0" fontId="2" borderId="7" xfId="1" applyFont="true" applyBorder="true">
      <alignment horizontal="right"/>
    </xf>
    <xf numFmtId="191" fontId="2" fillId="3" borderId="6" xfId="1" applyNumberFormat="true" applyFont="true" applyFill="true" applyBorder="true">
      <alignment horizontal="center" vertical="center"/>
    </xf>
    <xf numFmtId="189" fontId="2" borderId="6" xfId="3" applyNumberFormat="true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0" fontId="2" borderId="8" xfId="1" applyFont="true" applyBorder="true">
      <alignment horizontal="center" vertical="center"/>
    </xf>
    <xf numFmtId="189" fontId="2" fillId="3" borderId="11" xfId="3" applyNumberFormat="true" applyFont="true" applyFill="true" applyBorder="true">
      <alignment horizontal="center" vertical="center"/>
    </xf>
    <xf numFmtId="189" fontId="2" borderId="11" xfId="3" applyNumberFormat="true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1" applyFont="true" applyBorder="true">
      <alignment horizontal="center" vertical="center"/>
    </xf>
    <xf numFmtId="189" fontId="2" fillId="3" borderId="16" xfId="1" applyNumberFormat="true" applyFont="true" applyFill="true" applyBorder="true">
      <alignment horizontal="center" vertical="center"/>
    </xf>
    <xf numFmtId="0" fontId="2" borderId="16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189" fontId="2" fillId="3" borderId="6" xfId="3" applyNumberFormat="true" applyFont="true" applyFill="true" applyBorder="true">
      <alignment horizontal="center" vertical="center"/>
    </xf>
    <xf numFmtId="0" fontId="2" borderId="17" xfId="1" applyFont="true" applyBorder="true">
      <alignment horizontal="center" vertical="center" wrapText="true"/>
    </xf>
    <xf numFmtId="190" fontId="7" fillId="3" borderId="17" xfId="1" applyNumberFormat="true" applyFont="true" applyFill="true" applyBorder="true">
      <alignment horizontal="center" vertical="center" wrapText="true"/>
    </xf>
    <xf numFmtId="0" fontId="7" borderId="17" xfId="1" applyFont="true" applyBorder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1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90" fontId="7" fillId="3" borderId="9" xfId="1" applyNumberFormat="true" applyFont="true" applyFill="true" applyBorder="true">
      <alignment horizontal="center" vertical="center" wrapText="true"/>
    </xf>
    <xf numFmtId="0" fontId="7" borderId="9" xfId="1" applyFont="true" applyBorder="true">
      <alignment horizontal="center" vertical="center" wrapText="true"/>
    </xf>
    <xf numFmtId="0" fontId="4" borderId="1" xfId="1" applyFont="true" applyBorder="true">
      <alignment horizontal="left"/>
    </xf>
    <xf numFmtId="0" fontId="2" borderId="1" xfId="1" applyFont="true" applyBorder="true">
      <alignment horizontal="left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190" fontId="7" fillId="3" borderId="6" xfId="1" applyNumberFormat="true" applyFont="true" applyFill="true" applyBorder="true">
      <alignment horizontal="center" vertical="center" wrapText="true"/>
    </xf>
    <xf numFmtId="0" fontId="7" borderId="6" xfId="1" applyFont="true" applyBorder="true">
      <alignment horizontal="center" vertical="center" wrapText="true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189" fontId="2" fillId="3" borderId="8" xfId="3" applyNumberFormat="true" applyFont="true" applyFill="true" applyBorder="true">
      <alignment horizontal="center" vertical="center"/>
    </xf>
    <xf numFmtId="0" fontId="4" xfId="1" applyFont="true">
      <alignment horizontal="center" vertical="center"/>
    </xf>
    <xf numFmtId="0" fontId="6" borderId="8" xfId="1" applyFont="true" applyBorder="true">
      <alignment horizontal="center" vertical="center"/>
    </xf>
    <xf numFmtId="189" fontId="2" borderId="8" xfId="3" applyNumberFormat="true" applyFont="true" applyBorder="true">
      <alignment vertical="center"/>
    </xf>
    <xf numFmtId="189" fontId="2" borderId="9" xfId="3" applyNumberFormat="true" applyFont="true" applyBorder="true">
      <alignment horizontal="center" vertical="center"/>
    </xf>
    <xf numFmtId="0" fontId="3" xfId="1" applyFont="true">
      <alignment horizontal="center" vertical="center"/>
    </xf>
    <xf numFmtId="0" fontId="4" xfId="1" applyFont="true">
      <alignment vertical="center"/>
    </xf>
    <xf numFmtId="0" fontId="10" xfId="1" applyFont="true">
      <alignment vertical="center"/>
    </xf>
    <xf numFmtId="189" fontId="2" xfId="3" applyNumberFormat="true" applyFont="true">
      <alignment vertical="center"/>
    </xf>
    <xf numFmtId="0" fontId="2" xfId="1" applyFont="true">
      <alignment horizontal="left" vertical="center" wrapText="true"/>
    </xf>
  </cellXfs>
  <cellStyles count="4">
    <cellStyle name="Normal" xfId="0" builtinId="0"/>
    <cellStyle name="一般 2" xfId="1"/>
    <cellStyle name="一般 3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30"/>
  <sheetViews>
    <sheetView zoomScale="90" topLeftCell="A10" workbookViewId="0" showGridLines="1" showRowColHeaders="1">
      <selection activeCell="N26" sqref="N26:N26"/>
    </sheetView>
  </sheetViews>
  <sheetFormatPr customHeight="false" defaultColWidth="9.00390625" defaultRowHeight="14.4"/>
  <cols>
    <col min="1" max="1" bestFit="false" customWidth="true" width="14.28125" hidden="false" outlineLevel="0"/>
    <col min="2" max="2" bestFit="false" customWidth="true" width="8.140625" hidden="false" outlineLevel="0"/>
    <col min="3" max="3" bestFit="false" customWidth="true" width="9.7109375" hidden="false" outlineLevel="0"/>
    <col min="4" max="4" bestFit="false" customWidth="true" width="7.8515625" hidden="false" outlineLevel="0"/>
    <col min="5" max="7" bestFit="false" customWidth="true" width="7.7109375" hidden="false" outlineLevel="0"/>
    <col min="8" max="8" bestFit="false" customWidth="true" width="13.28125" hidden="false" outlineLevel="0"/>
    <col min="9" max="9" bestFit="false" customWidth="true" width="10.8515625" hidden="false" outlineLevel="0"/>
    <col min="10" max="10" bestFit="false" customWidth="true" width="10.421875" hidden="false" outlineLevel="0"/>
    <col min="11" max="11" bestFit="false" customWidth="true" width="11.28125" hidden="false" outlineLevel="0"/>
    <col min="12" max="12" bestFit="false" customWidth="true" width="10.421875" hidden="false" outlineLevel="0"/>
    <col min="13" max="13" bestFit="false" customWidth="true" width="13.421875" hidden="false" outlineLevel="0"/>
    <col min="14" max="14" bestFit="false" customWidth="true" width="8.28125" hidden="false" outlineLevel="0"/>
    <col min="15" max="15" bestFit="false" customWidth="true" width="9.00390625" hidden="false" outlineLevel="0"/>
    <col min="16" max="16" bestFit="false" customWidth="true" width="8.28125" hidden="false" outlineLevel="0"/>
    <col min="17" max="17" bestFit="false" customWidth="true" width="10.7109375" hidden="false" outlineLevel="0"/>
    <col min="18" max="18" bestFit="false" customWidth="true" width="9.7109375" hidden="false" outlineLevel="0"/>
    <col min="19" max="19" bestFit="false" customWidth="true" width="10.421875" hidden="false" outlineLevel="0"/>
    <col min="20" max="20" bestFit="false" customWidth="true" width="11.421875" hidden="false" outlineLevel="0"/>
    <col min="21" max="162" bestFit="false" customWidth="true" width="3.7109375" hidden="false" outlineLevel="0"/>
  </cols>
  <sheetData>
    <row r="1">
      <c r="A1" s="4" t="s">
        <v>0</v>
      </c>
      <c r="B1" s="20"/>
      <c r="C1" s="20"/>
      <c r="D1" s="20"/>
      <c r="E1" s="38"/>
      <c r="F1" s="20"/>
      <c r="G1" s="20"/>
      <c r="H1" s="20"/>
      <c r="I1" s="20"/>
      <c r="J1" s="20"/>
      <c r="K1" s="20"/>
      <c r="L1" s="20"/>
      <c r="M1" s="31" t="s">
        <v>35</v>
      </c>
      <c r="N1" s="31"/>
      <c r="O1" s="31"/>
      <c r="P1" s="72" t="s">
        <v>43</v>
      </c>
      <c r="Q1" s="72"/>
      <c r="R1" s="72"/>
      <c r="S1" s="17"/>
      <c r="T1" s="17"/>
    </row>
    <row r="2">
      <c r="A2" s="4" t="s">
        <v>1</v>
      </c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  <c r="L2" s="46"/>
      <c r="M2" s="31" t="s">
        <v>36</v>
      </c>
      <c r="N2" s="31"/>
      <c r="O2" s="31"/>
      <c r="P2" s="73" t="s">
        <v>44</v>
      </c>
      <c r="Q2" s="73"/>
      <c r="R2" s="73"/>
      <c r="S2" s="17"/>
      <c r="T2" s="17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7"/>
      <c r="T3" s="87"/>
    </row>
    <row r="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3" t="s">
        <v>47</v>
      </c>
      <c r="S4" s="88"/>
    </row>
    <row r="5" ht="20.4" customHeight="true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>
      <c r="A6" s="8" t="s">
        <v>5</v>
      </c>
      <c r="B6" s="23" t="s">
        <v>15</v>
      </c>
      <c r="C6" s="23"/>
      <c r="D6" s="23"/>
      <c r="E6" s="23" t="s">
        <v>23</v>
      </c>
      <c r="F6" s="23"/>
      <c r="G6" s="23"/>
      <c r="H6" s="23"/>
      <c r="I6" s="23"/>
      <c r="J6" s="23"/>
      <c r="K6" s="23"/>
      <c r="L6" s="23"/>
      <c r="M6" s="23"/>
      <c r="N6" s="53"/>
      <c r="O6" s="23"/>
      <c r="P6" s="23"/>
      <c r="Q6" s="23"/>
      <c r="R6" s="84"/>
      <c r="S6" s="20"/>
      <c r="T6" s="20"/>
      <c r="U6" s="17"/>
      <c r="V6" s="17"/>
    </row>
    <row r="7" ht="9.6" customHeight="true">
      <c r="A7" s="9"/>
      <c r="B7" s="24" t="s">
        <v>16</v>
      </c>
      <c r="C7" s="24" t="s">
        <v>18</v>
      </c>
      <c r="D7" s="24" t="s">
        <v>21</v>
      </c>
      <c r="E7" s="24" t="s">
        <v>7</v>
      </c>
      <c r="F7" s="24"/>
      <c r="G7" s="24"/>
      <c r="H7" s="31" t="s">
        <v>27</v>
      </c>
      <c r="I7" s="31"/>
      <c r="J7" s="31" t="s">
        <v>30</v>
      </c>
      <c r="K7" s="31"/>
      <c r="L7" s="24" t="s">
        <v>34</v>
      </c>
      <c r="M7" s="49"/>
      <c r="N7" s="54" t="s">
        <v>7</v>
      </c>
      <c r="O7" s="64" t="s">
        <v>41</v>
      </c>
      <c r="P7" s="74"/>
      <c r="Q7" s="79" t="s">
        <v>45</v>
      </c>
      <c r="R7" s="64"/>
      <c r="S7" s="20"/>
      <c r="T7" s="20"/>
      <c r="U7" s="17"/>
      <c r="V7" s="17"/>
    </row>
    <row r="8" ht="14.85" customHeight="true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49"/>
      <c r="N8" s="55"/>
      <c r="O8" s="65"/>
      <c r="P8" s="75"/>
      <c r="Q8" s="80"/>
      <c r="R8" s="65"/>
      <c r="S8" s="20"/>
      <c r="T8" s="20"/>
      <c r="U8" s="17"/>
      <c r="V8" s="17"/>
    </row>
    <row r="9" ht="27" customHeight="true">
      <c r="A9" s="10"/>
      <c r="B9" s="24"/>
      <c r="C9" s="24"/>
      <c r="D9" s="24"/>
      <c r="E9" s="24" t="s">
        <v>7</v>
      </c>
      <c r="F9" s="31" t="s">
        <v>22</v>
      </c>
      <c r="G9" s="31" t="s">
        <v>25</v>
      </c>
      <c r="H9" s="31" t="s">
        <v>22</v>
      </c>
      <c r="I9" s="31" t="s">
        <v>25</v>
      </c>
      <c r="J9" s="31" t="s">
        <v>22</v>
      </c>
      <c r="K9" s="31" t="s">
        <v>25</v>
      </c>
      <c r="L9" s="31" t="s">
        <v>22</v>
      </c>
      <c r="M9" s="50" t="s">
        <v>25</v>
      </c>
      <c r="N9" s="56"/>
      <c r="O9" s="66"/>
      <c r="P9" s="76"/>
      <c r="Q9" s="81"/>
      <c r="R9" s="66"/>
      <c r="S9" s="20"/>
      <c r="T9" s="20"/>
      <c r="U9" s="17"/>
      <c r="V9" s="17"/>
    </row>
    <row r="10" ht="22.5" customHeight="true">
      <c r="A10" s="11"/>
      <c r="B10" s="25" t="n">
        <v>0</v>
      </c>
      <c r="C10" s="31" t="s">
        <v>19</v>
      </c>
      <c r="D10" s="31" t="s">
        <v>19</v>
      </c>
      <c r="E10" s="39" t="n">
        <f>SUM(F10:G10)</f>
        <v>230</v>
      </c>
      <c r="F10" s="40" t="n">
        <f>SUM(H10,J10,L10)</f>
        <v>160</v>
      </c>
      <c r="G10" s="40" t="n">
        <f>SUM(I10,K10,M10)</f>
        <v>70</v>
      </c>
      <c r="H10" s="25" t="n">
        <v>123</v>
      </c>
      <c r="I10" s="31" t="n">
        <v>70</v>
      </c>
      <c r="J10" s="31" t="n">
        <v>37</v>
      </c>
      <c r="K10" s="25" t="n">
        <v>0</v>
      </c>
      <c r="L10" s="25" t="n">
        <v>0</v>
      </c>
      <c r="M10" s="45" t="n">
        <v>0</v>
      </c>
      <c r="N10" s="57" t="n">
        <f>SUM(O10:R10)</f>
        <v>30</v>
      </c>
      <c r="O10" s="11" t="n">
        <v>30</v>
      </c>
      <c r="P10" s="31"/>
      <c r="Q10" s="25" t="n">
        <v>0</v>
      </c>
      <c r="R10" s="45"/>
      <c r="S10" s="20"/>
      <c r="T10" s="20"/>
      <c r="U10" s="14"/>
      <c r="V10" s="14"/>
    </row>
    <row r="11" ht="11.7" customHeight="true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0"/>
      <c r="U11" s="17"/>
      <c r="V11" s="17"/>
    </row>
    <row r="12">
      <c r="A12" s="13" t="s">
        <v>6</v>
      </c>
      <c r="B12" s="23" t="s">
        <v>17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3"/>
      <c r="O12" s="53"/>
      <c r="P12" s="23"/>
      <c r="Q12" s="23"/>
      <c r="R12" s="84"/>
      <c r="S12" s="89"/>
      <c r="T12" s="89"/>
      <c r="U12" s="17"/>
      <c r="V12" s="17"/>
    </row>
    <row r="13" ht="15.6" customHeight="true">
      <c r="A13" s="13"/>
      <c r="B13" s="24" t="s">
        <v>7</v>
      </c>
      <c r="C13" s="24"/>
      <c r="D13" s="24"/>
      <c r="E13" s="24"/>
      <c r="F13" s="24"/>
      <c r="G13" s="24"/>
      <c r="H13" s="31" t="s">
        <v>27</v>
      </c>
      <c r="I13" s="31"/>
      <c r="J13" s="31" t="s">
        <v>30</v>
      </c>
      <c r="K13" s="31"/>
      <c r="L13" s="24" t="s">
        <v>34</v>
      </c>
      <c r="M13" s="49"/>
      <c r="N13" s="58" t="s">
        <v>38</v>
      </c>
      <c r="O13" s="67"/>
      <c r="P13" s="11" t="s">
        <v>7</v>
      </c>
      <c r="Q13" s="31" t="s">
        <v>41</v>
      </c>
      <c r="R13" s="50" t="s">
        <v>45</v>
      </c>
      <c r="S13" s="17"/>
    </row>
    <row r="14" ht="19.2" customHeight="true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49"/>
      <c r="N14" s="58"/>
      <c r="O14" s="67"/>
      <c r="P14" s="11"/>
      <c r="Q14" s="31"/>
      <c r="R14" s="50"/>
      <c r="S14" s="17"/>
    </row>
    <row r="15" ht="18" customHeight="true">
      <c r="A15" s="13"/>
      <c r="B15" s="27" t="s">
        <v>7</v>
      </c>
      <c r="C15" s="27"/>
      <c r="D15" s="35" t="s">
        <v>22</v>
      </c>
      <c r="E15" s="35"/>
      <c r="F15" s="35" t="s">
        <v>25</v>
      </c>
      <c r="G15" s="35"/>
      <c r="H15" s="31" t="s">
        <v>22</v>
      </c>
      <c r="I15" s="31" t="s">
        <v>25</v>
      </c>
      <c r="J15" s="31" t="s">
        <v>22</v>
      </c>
      <c r="K15" s="31" t="s">
        <v>25</v>
      </c>
      <c r="L15" s="31" t="s">
        <v>22</v>
      </c>
      <c r="M15" s="50" t="s">
        <v>25</v>
      </c>
      <c r="N15" s="59" t="s">
        <v>22</v>
      </c>
      <c r="O15" s="68" t="s">
        <v>25</v>
      </c>
      <c r="P15" s="11"/>
      <c r="Q15" s="31"/>
      <c r="R15" s="79"/>
      <c r="S15" s="17"/>
    </row>
    <row r="16" ht="22.5" customHeight="true">
      <c r="A16" s="11" t="s">
        <v>7</v>
      </c>
      <c r="B16" s="28" t="n">
        <f>SUM(B17:C18)</f>
        <v>189</v>
      </c>
      <c r="C16" s="28"/>
      <c r="D16" s="36" t="n">
        <f>SUM(H16,J16,L16)</f>
        <v>158</v>
      </c>
      <c r="E16" s="36"/>
      <c r="F16" s="41" t="n">
        <f>SUM(I16,K16,M16)</f>
        <v>31</v>
      </c>
      <c r="G16" s="43"/>
      <c r="H16" s="40" t="n">
        <f>SUM(H17:H18)</f>
        <v>128</v>
      </c>
      <c r="I16" s="40" t="n">
        <f>SUM(I17:I18)</f>
        <v>31</v>
      </c>
      <c r="J16" s="40" t="n">
        <f>SUM(J17:J18)</f>
        <v>30</v>
      </c>
      <c r="K16" s="40" t="n">
        <f>SUM(K17:K18)</f>
        <v>0</v>
      </c>
      <c r="L16" s="40" t="n">
        <f>SUM(L17:L18)</f>
        <v>0</v>
      </c>
      <c r="M16" s="51" t="n">
        <f>SUM(M17:M18)</f>
        <v>0</v>
      </c>
      <c r="N16" s="60" t="n">
        <f>SUM(N17:N18)</f>
        <v>1</v>
      </c>
      <c r="O16" s="51" t="n">
        <f>SUM(O17:O18)</f>
        <v>0</v>
      </c>
      <c r="P16" s="60" t="n">
        <f>SUM(P17:P18)</f>
        <v>27</v>
      </c>
      <c r="Q16" s="82" t="n">
        <f>SUM(Q17:Q18)</f>
        <v>27</v>
      </c>
      <c r="R16" s="82" t="n">
        <f>SUM(R17:R18)</f>
        <v>0</v>
      </c>
      <c r="S16" s="65"/>
    </row>
    <row r="17" ht="22.5" customHeight="true">
      <c r="A17" s="11" t="s">
        <v>8</v>
      </c>
      <c r="B17" s="28" t="n">
        <f>SUM(D17:G17)</f>
        <v>136</v>
      </c>
      <c r="C17" s="28"/>
      <c r="D17" s="36" t="n">
        <f>SUM(H17,J17,L17)</f>
        <v>124</v>
      </c>
      <c r="E17" s="36"/>
      <c r="F17" s="41" t="n">
        <f>SUM(I17,K17,M17)</f>
        <v>12</v>
      </c>
      <c r="G17" s="43"/>
      <c r="H17" s="31" t="n">
        <v>94</v>
      </c>
      <c r="I17" s="31" t="n">
        <v>12</v>
      </c>
      <c r="J17" s="31" t="n">
        <v>30</v>
      </c>
      <c r="K17" s="25" t="n">
        <v>0</v>
      </c>
      <c r="L17" s="25" t="n">
        <v>0</v>
      </c>
      <c r="M17" s="52" t="n">
        <v>0</v>
      </c>
      <c r="N17" s="48" t="n">
        <v>0</v>
      </c>
      <c r="O17" s="52" t="n">
        <v>0</v>
      </c>
      <c r="P17" s="60" t="n">
        <v>9</v>
      </c>
      <c r="Q17" s="31" t="n">
        <v>9</v>
      </c>
      <c r="R17" s="85" t="n">
        <v>0</v>
      </c>
      <c r="S17" s="90"/>
    </row>
    <row r="18" ht="22.5" customHeight="true">
      <c r="A18" s="11" t="s">
        <v>9</v>
      </c>
      <c r="B18" s="28" t="n">
        <f>SUM(D18:G18)</f>
        <v>53</v>
      </c>
      <c r="C18" s="28"/>
      <c r="D18" s="36" t="n">
        <f>SUM(H18,J18,L18)</f>
        <v>34</v>
      </c>
      <c r="E18" s="36"/>
      <c r="F18" s="41" t="n">
        <f>SUM(I18,K18,M18)</f>
        <v>19</v>
      </c>
      <c r="G18" s="43"/>
      <c r="H18" s="31" t="n">
        <v>34</v>
      </c>
      <c r="I18" s="31" t="n">
        <v>19</v>
      </c>
      <c r="J18" s="25" t="n">
        <v>0</v>
      </c>
      <c r="K18" s="25" t="n">
        <v>0</v>
      </c>
      <c r="L18" s="25" t="n">
        <v>0</v>
      </c>
      <c r="M18" s="25" t="n">
        <v>0</v>
      </c>
      <c r="N18" s="59" t="n">
        <v>1</v>
      </c>
      <c r="O18" s="52" t="n">
        <v>0</v>
      </c>
      <c r="P18" s="60" t="n">
        <v>18</v>
      </c>
      <c r="Q18" s="31" t="n">
        <v>18</v>
      </c>
      <c r="R18" s="85" t="n">
        <v>0</v>
      </c>
    </row>
    <row r="19" ht="12.45" customHeight="true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>
      <c r="A20" s="7" t="s">
        <v>10</v>
      </c>
    </row>
    <row r="21" ht="18.75" customHeight="true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3"/>
      <c r="O21" s="53"/>
      <c r="P21" s="53"/>
      <c r="Q21" s="23"/>
      <c r="R21" s="84"/>
      <c r="S21" s="17"/>
      <c r="T21" s="17"/>
      <c r="U21" s="30"/>
    </row>
    <row r="22" ht="33.15" customHeight="true">
      <c r="A22" s="16" t="s">
        <v>6</v>
      </c>
      <c r="B22" s="24" t="s">
        <v>7</v>
      </c>
      <c r="C22" s="24" t="s">
        <v>20</v>
      </c>
      <c r="D22" s="24"/>
      <c r="E22" s="24" t="s">
        <v>24</v>
      </c>
      <c r="F22" s="24"/>
      <c r="G22" s="24"/>
      <c r="H22" s="24" t="s">
        <v>28</v>
      </c>
      <c r="I22" s="24" t="s">
        <v>29</v>
      </c>
      <c r="J22" s="24"/>
      <c r="K22" s="31" t="s">
        <v>33</v>
      </c>
      <c r="L22" s="31"/>
      <c r="M22" s="49" t="s">
        <v>37</v>
      </c>
      <c r="N22" s="61" t="s">
        <v>39</v>
      </c>
      <c r="O22" s="69"/>
      <c r="P22" s="16"/>
      <c r="Q22" s="69" t="s">
        <v>46</v>
      </c>
      <c r="R22" s="69"/>
      <c r="S22" s="17"/>
      <c r="T22" s="17"/>
      <c r="U22" s="65"/>
    </row>
    <row r="23" ht="22.5" customHeight="true">
      <c r="A23" s="11" t="s">
        <v>7</v>
      </c>
      <c r="B23" s="29" t="n">
        <f>SUM(B24:B25)</f>
        <v>95</v>
      </c>
      <c r="C23" s="32" t="n">
        <f>SUM(C24:D25)</f>
        <v>11</v>
      </c>
      <c r="D23" s="37"/>
      <c r="E23" s="32" t="n">
        <f>SUM(E24:G25)</f>
        <v>17</v>
      </c>
      <c r="F23" s="42"/>
      <c r="G23" s="37"/>
      <c r="H23" s="29" t="n">
        <f>SUM(H24:H25)</f>
        <v>3</v>
      </c>
      <c r="I23" s="32" t="n">
        <f>SUM(I24:J25)</f>
        <v>48</v>
      </c>
      <c r="J23" s="37"/>
      <c r="K23" s="44" t="n">
        <f>SUM(K24:L25)</f>
        <v>2</v>
      </c>
      <c r="L23" s="47"/>
      <c r="M23" s="32" t="n">
        <f>SUM(M24:M25)</f>
        <v>14</v>
      </c>
      <c r="N23" s="62" t="n">
        <f>SUM(N24:P25)</f>
        <v>95</v>
      </c>
      <c r="O23" s="70"/>
      <c r="P23" s="77"/>
      <c r="Q23" s="70" t="n">
        <f>SUM(Q24:R25)</f>
        <v>0</v>
      </c>
      <c r="R23" s="70"/>
      <c r="S23" s="17"/>
      <c r="T23" s="17"/>
      <c r="U23" s="65"/>
    </row>
    <row r="24" ht="22.5" customHeight="true">
      <c r="A24" s="11" t="s">
        <v>8</v>
      </c>
      <c r="B24" s="29" t="n">
        <f>SUM(C24:M24)</f>
        <v>24</v>
      </c>
      <c r="C24" s="31" t="n">
        <v>4</v>
      </c>
      <c r="D24" s="31"/>
      <c r="E24" s="31" t="n">
        <v>2</v>
      </c>
      <c r="F24" s="31"/>
      <c r="G24" s="31"/>
      <c r="H24" s="25" t="n">
        <v>0</v>
      </c>
      <c r="I24" s="31" t="n">
        <v>12</v>
      </c>
      <c r="J24" s="31"/>
      <c r="K24" s="45" t="n">
        <v>0</v>
      </c>
      <c r="L24" s="48"/>
      <c r="M24" s="50" t="n">
        <v>6</v>
      </c>
      <c r="N24" s="63" t="n">
        <v>24</v>
      </c>
      <c r="O24" s="71"/>
      <c r="P24" s="78"/>
      <c r="Q24" s="45" t="n">
        <v>0</v>
      </c>
      <c r="R24" s="86"/>
      <c r="S24" s="17"/>
      <c r="T24" s="17"/>
      <c r="U24" s="65"/>
    </row>
    <row r="25" ht="22.5" customHeight="true">
      <c r="A25" s="11" t="s">
        <v>9</v>
      </c>
      <c r="B25" s="29" t="n">
        <f>SUM(C25:M25)</f>
        <v>71</v>
      </c>
      <c r="C25" s="31" t="n">
        <v>7</v>
      </c>
      <c r="D25" s="31"/>
      <c r="E25" s="31" t="n">
        <v>15</v>
      </c>
      <c r="F25" s="31"/>
      <c r="G25" s="31"/>
      <c r="H25" s="31" t="n">
        <v>3</v>
      </c>
      <c r="I25" s="31" t="n">
        <v>36</v>
      </c>
      <c r="J25" s="31"/>
      <c r="K25" s="31" t="n">
        <v>2</v>
      </c>
      <c r="L25" s="31"/>
      <c r="M25" s="50" t="n">
        <v>8</v>
      </c>
      <c r="N25" s="63" t="n">
        <v>71</v>
      </c>
      <c r="O25" s="71"/>
      <c r="P25" s="78"/>
      <c r="Q25" s="45" t="n">
        <v>0</v>
      </c>
      <c r="R25" s="86"/>
      <c r="S25" s="30"/>
      <c r="T25" s="30"/>
      <c r="U25" s="65"/>
    </row>
    <row r="26" ht="11.1" customHeight="true">
      <c r="S26" s="91"/>
      <c r="T26" s="91"/>
      <c r="U26" s="17"/>
    </row>
    <row r="27">
      <c r="A27" s="17" t="s">
        <v>12</v>
      </c>
      <c r="B27" s="20"/>
      <c r="C27" s="20"/>
      <c r="D27" s="20"/>
      <c r="E27" s="20"/>
      <c r="F27" s="20"/>
      <c r="G27" s="17" t="s">
        <v>26</v>
      </c>
      <c r="H27" s="20"/>
      <c r="I27" s="20"/>
      <c r="J27" s="17" t="s">
        <v>31</v>
      </c>
      <c r="K27" s="20"/>
      <c r="L27" s="20"/>
      <c r="M27" s="20"/>
      <c r="N27" s="17" t="s">
        <v>40</v>
      </c>
    </row>
    <row r="28">
      <c r="J28" s="17" t="s">
        <v>32</v>
      </c>
    </row>
    <row r="29" ht="16.35" customHeight="true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5" t="s">
        <v>42</v>
      </c>
      <c r="P29" s="65"/>
      <c r="Q29" s="65"/>
      <c r="R29" s="65"/>
    </row>
    <row r="30" ht="18" customHeight="true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ageMargins bottom="0.75" footer="0.3" header="0.3" left="0.7" right="0.7" top="0.75"/>
  <pageSetup paperSize="8" orientation="landscape" fitToHeight="0" fitToWidth="0" scale="96"/>
</worksheet>
</file>