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立仁愛之家收容概況表(一)" sheetId="1" r:id="rId1"/>
  </sheets>
  <definedNames/>
  <calcPr fullCalcOnLoad="1"/>
</workbook>
</file>

<file path=xl/sharedStrings.xml><?xml version="1.0" encoding="utf-8"?>
<sst xmlns="http://schemas.openxmlformats.org/spreadsheetml/2006/main" count="81" uniqueCount="48">
  <si>
    <t>公開類</t>
  </si>
  <si>
    <t>月  報</t>
  </si>
  <si>
    <t>臺中市立仁愛之家收容概況表(一)</t>
  </si>
  <si>
    <t>中華民國109年5月</t>
  </si>
  <si>
    <t>一、機構安置服務人數概況</t>
  </si>
  <si>
    <t>機構別</t>
  </si>
  <si>
    <t>項目</t>
  </si>
  <si>
    <t>總計</t>
  </si>
  <si>
    <t>男</t>
  </si>
  <si>
    <t>女</t>
  </si>
  <si>
    <t>二、機構工作人員概況</t>
  </si>
  <si>
    <t>工作人員數</t>
  </si>
  <si>
    <t>填表</t>
  </si>
  <si>
    <t>資料來源：根據市府社會局或本家辦理之老人安養、養護各項業務資料編製。</t>
  </si>
  <si>
    <t>每月終了後10日內編送</t>
  </si>
  <si>
    <t>機構類型</t>
  </si>
  <si>
    <t>長期照護機構</t>
  </si>
  <si>
    <t>月底實際進住人數(含原住民身分)</t>
  </si>
  <si>
    <t>養護   機構</t>
  </si>
  <si>
    <t>V</t>
  </si>
  <si>
    <t>行政人員
(含主任)</t>
  </si>
  <si>
    <t>安養
機構</t>
  </si>
  <si>
    <t>公費</t>
  </si>
  <si>
    <t>可供進住人數(核定立案床位數)</t>
  </si>
  <si>
    <t>護理人員</t>
  </si>
  <si>
    <t>自費</t>
  </si>
  <si>
    <t>審核</t>
  </si>
  <si>
    <t>養護</t>
  </si>
  <si>
    <t>社會工作人員</t>
  </si>
  <si>
    <t>照顧服務員</t>
  </si>
  <si>
    <t>安養</t>
  </si>
  <si>
    <t>業務主管人員</t>
  </si>
  <si>
    <t>主辦統計人員</t>
  </si>
  <si>
    <t>服務相關之專業人員</t>
  </si>
  <si>
    <t>其他</t>
  </si>
  <si>
    <t>編製機關</t>
  </si>
  <si>
    <t>表    號</t>
  </si>
  <si>
    <t>其他人員</t>
  </si>
  <si>
    <t>具原住民身分                         (實際進住人數)</t>
  </si>
  <si>
    <t>本國籍
(人)</t>
  </si>
  <si>
    <t>機關首長</t>
  </si>
  <si>
    <t>日間照顧</t>
  </si>
  <si>
    <t>中華民國109年06月01日編製</t>
  </si>
  <si>
    <t>臺中市立仁愛之家</t>
  </si>
  <si>
    <t>10730-04-01-3</t>
  </si>
  <si>
    <t>非老非殘</t>
  </si>
  <si>
    <t>外國籍
(人)</t>
  </si>
  <si>
    <t>單位：人</t>
  </si>
</sst>
</file>

<file path=xl/styles.xml><?xml version="1.0" encoding="utf-8"?>
<styleSheet xmlns="http://schemas.openxmlformats.org/spreadsheetml/2006/main">
  <numFmts count="5">
    <numFmt numFmtId="188" formatCode="_(* #,##0.00_);_(* \(#,##0.00\);_(* &quot;-&quot;??_);_(@_)"/>
    <numFmt numFmtId="189" formatCode="_-* #,##0_-;\-* #,##0_-;_-* &quot;-&quot;??_-;_-@_-"/>
    <numFmt numFmtId="190" formatCode="##,###,##0;\-##,###,##0;&quot;－&quot;"/>
    <numFmt numFmtId="191" formatCode="_(* #,##0_);_(* \(#,##0\);_(* &quot;-&quot;??_);_(@_)"/>
    <numFmt numFmtId="192" formatCode="#,##0_ 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標楷體"/>
      <family val="2"/>
    </font>
    <font>
      <sz val="18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rgb="FFFF0000"/>
      <name val="標楷體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ck">
        <color rgb="FF000000"/>
      </left>
      <right style="thin">
        <color rgb="FF000000"/>
      </right>
      <top style="thin">
        <color rgb="FF000000"/>
      </top>
      <bottom/>
    </border>
    <border>
      <left style="thick">
        <color rgb="FF000000"/>
      </left>
      <right style="thin">
        <color rgb="FF000000"/>
      </right>
      <top/>
      <bottom/>
    </border>
    <border>
      <left style="thick">
        <color rgb="FF000000"/>
      </left>
      <right style="thin">
        <color rgb="FF000000"/>
      </right>
      <top/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188" fontId="2" fillId="0" borderId="0" applyFont="0" applyFill="0" applyBorder="0" applyAlignment="0" applyProtection="0"/>
  </cellStyleXfs>
  <cellXfs count="9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2" fillId="0" borderId="0" xfId="22" applyNumberFormat="1"/>
    <xf numFmtId="0" fontId="3" fillId="0" borderId="1" xfId="20" applyFont="1" applyBorder="1" applyAlignment="1">
      <alignment horizontal="center"/>
    </xf>
    <xf numFmtId="0" fontId="4" fillId="0" borderId="2" xfId="20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/>
    </xf>
    <xf numFmtId="0" fontId="6" fillId="0" borderId="0" xfId="20" applyFont="1"/>
    <xf numFmtId="0" fontId="7" fillId="0" borderId="3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8" fillId="0" borderId="0" xfId="20" applyFont="1" applyAlignment="1">
      <alignment horizontal="left" vertical="center"/>
    </xf>
    <xf numFmtId="0" fontId="9" fillId="0" borderId="6" xfId="20" applyFont="1" applyBorder="1" applyAlignment="1">
      <alignment horizontal="center" vertical="center"/>
    </xf>
    <xf numFmtId="0" fontId="3" fillId="0" borderId="0" xfId="20" applyFont="1" applyAlignment="1">
      <alignment horizontal="center"/>
    </xf>
    <xf numFmtId="0" fontId="7" fillId="0" borderId="6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 wrapText="1"/>
    </xf>
    <xf numFmtId="0" fontId="3" fillId="0" borderId="0" xfId="20" applyFont="1"/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horizontal="left" vertical="top" wrapText="1"/>
    </xf>
    <xf numFmtId="0" fontId="5" fillId="0" borderId="0" xfId="21" applyFont="1"/>
    <xf numFmtId="0" fontId="3" fillId="0" borderId="7" xfId="20" applyFont="1" applyBorder="1"/>
    <xf numFmtId="0" fontId="4" fillId="0" borderId="0" xfId="20" applyFont="1" applyAlignment="1">
      <alignment vertical="center"/>
    </xf>
    <xf numFmtId="0" fontId="7" fillId="0" borderId="1" xfId="20" applyFont="1" applyBorder="1" applyAlignment="1">
      <alignment horizontal="center" vertical="center"/>
    </xf>
    <xf numFmtId="0" fontId="3" fillId="0" borderId="1" xfId="20" applyFont="1" applyBorder="1" applyAlignment="1">
      <alignment horizontal="center" vertical="center" wrapText="1"/>
    </xf>
    <xf numFmtId="189" fontId="3" fillId="0" borderId="1" xfId="22" applyNumberFormat="1" applyFont="1" applyBorder="1" applyAlignment="1">
      <alignment horizontal="center" vertical="center"/>
    </xf>
    <xf numFmtId="0" fontId="7" fillId="0" borderId="0" xfId="20" applyFont="1" applyAlignment="1">
      <alignment horizontal="left" vertical="center"/>
    </xf>
    <xf numFmtId="0" fontId="3" fillId="2" borderId="1" xfId="20" applyFont="1" applyFill="1" applyBorder="1" applyAlignment="1">
      <alignment horizontal="center" vertical="center" wrapText="1"/>
    </xf>
    <xf numFmtId="189" fontId="10" fillId="3" borderId="1" xfId="22" applyNumberFormat="1" applyFont="1" applyFill="1" applyBorder="1" applyAlignment="1">
      <alignment horizontal="center" vertical="center"/>
    </xf>
    <xf numFmtId="190" fontId="3" fillId="3" borderId="1" xfId="20" applyNumberFormat="1" applyFont="1" applyFill="1" applyBorder="1" applyAlignment="1">
      <alignment horizontal="center" vertical="center"/>
    </xf>
    <xf numFmtId="0" fontId="3" fillId="0" borderId="0" xfId="20" applyFont="1" applyAlignment="1">
      <alignment vertical="center"/>
    </xf>
    <xf numFmtId="0" fontId="3" fillId="0" borderId="1" xfId="20" applyFont="1" applyBorder="1" applyAlignment="1">
      <alignment horizontal="center" vertical="center"/>
    </xf>
    <xf numFmtId="190" fontId="3" fillId="3" borderId="8" xfId="20" applyNumberFormat="1" applyFont="1" applyFill="1" applyBorder="1" applyAlignment="1">
      <alignment horizontal="center" vertical="center"/>
    </xf>
    <xf numFmtId="0" fontId="7" fillId="0" borderId="9" xfId="20" applyFont="1" applyBorder="1" applyAlignment="1">
      <alignment horizontal="left" vertical="center"/>
    </xf>
    <xf numFmtId="0" fontId="7" fillId="0" borderId="10" xfId="20" applyFont="1" applyBorder="1" applyAlignment="1">
      <alignment horizontal="center" vertical="center"/>
    </xf>
    <xf numFmtId="0" fontId="3" fillId="2" borderId="1" xfId="20" applyFont="1" applyFill="1" applyBorder="1" applyAlignment="1">
      <alignment horizontal="center" vertical="center"/>
    </xf>
    <xf numFmtId="189" fontId="7" fillId="3" borderId="1" xfId="22" applyNumberFormat="1" applyFont="1" applyFill="1" applyBorder="1" applyAlignment="1">
      <alignment horizontal="center" vertical="center"/>
    </xf>
    <xf numFmtId="190" fontId="3" fillId="3" borderId="6" xfId="20" applyNumberFormat="1" applyFont="1" applyFill="1" applyBorder="1" applyAlignment="1">
      <alignment horizontal="center" vertical="center"/>
    </xf>
    <xf numFmtId="0" fontId="9" fillId="0" borderId="0" xfId="20" applyFont="1"/>
    <xf numFmtId="189" fontId="3" fillId="3" borderId="1" xfId="20" applyNumberFormat="1" applyFont="1" applyFill="1" applyBorder="1" applyAlignment="1">
      <alignment horizontal="center" vertical="center"/>
    </xf>
    <xf numFmtId="189" fontId="3" fillId="3" borderId="1" xfId="22" applyNumberFormat="1" applyFont="1" applyFill="1" applyBorder="1" applyAlignment="1">
      <alignment horizontal="center" vertical="center"/>
    </xf>
    <xf numFmtId="189" fontId="7" fillId="3" borderId="8" xfId="22" applyNumberFormat="1" applyFont="1" applyFill="1" applyBorder="1" applyAlignment="1">
      <alignment horizontal="center" vertical="center"/>
    </xf>
    <xf numFmtId="190" fontId="3" fillId="3" borderId="9" xfId="20" applyNumberFormat="1" applyFont="1" applyFill="1" applyBorder="1" applyAlignment="1">
      <alignment horizontal="center" vertical="center"/>
    </xf>
    <xf numFmtId="189" fontId="7" fillId="3" borderId="6" xfId="22" applyNumberFormat="1" applyFont="1" applyFill="1" applyBorder="1" applyAlignment="1">
      <alignment horizontal="center" vertical="center"/>
    </xf>
    <xf numFmtId="191" fontId="3" fillId="0" borderId="1" xfId="22" applyNumberFormat="1" applyFont="1" applyBorder="1" applyAlignment="1">
      <alignment horizontal="center" vertical="center"/>
    </xf>
    <xf numFmtId="192" fontId="3" fillId="3" borderId="8" xfId="20" applyNumberFormat="1" applyFont="1" applyFill="1" applyBorder="1" applyAlignment="1">
      <alignment horizontal="center" vertical="center"/>
    </xf>
    <xf numFmtId="189" fontId="3" fillId="0" borderId="8" xfId="22" applyNumberFormat="1" applyFont="1" applyBorder="1" applyAlignment="1">
      <alignment horizontal="center" vertical="center"/>
    </xf>
    <xf numFmtId="0" fontId="3" fillId="0" borderId="7" xfId="20" applyFont="1" applyBorder="1" applyAlignment="1">
      <alignment horizontal="right"/>
    </xf>
    <xf numFmtId="192" fontId="3" fillId="3" borderId="6" xfId="20" applyNumberFormat="1" applyFont="1" applyFill="1" applyBorder="1" applyAlignment="1">
      <alignment horizontal="center" vertical="center"/>
    </xf>
    <xf numFmtId="189" fontId="3" fillId="0" borderId="6" xfId="22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/>
    </xf>
    <xf numFmtId="189" fontId="3" fillId="3" borderId="11" xfId="22" applyNumberFormat="1" applyFont="1" applyFill="1" applyBorder="1" applyAlignment="1">
      <alignment horizontal="center" vertical="center"/>
    </xf>
    <xf numFmtId="189" fontId="3" fillId="0" borderId="11" xfId="22" applyNumberFormat="1" applyFont="1" applyBorder="1" applyAlignment="1">
      <alignment horizontal="center" vertical="center"/>
    </xf>
    <xf numFmtId="0" fontId="7" fillId="0" borderId="12" xfId="20" applyFont="1" applyBorder="1" applyAlignment="1">
      <alignment horizontal="center" vertical="center"/>
    </xf>
    <xf numFmtId="0" fontId="7" fillId="0" borderId="13" xfId="20" applyFont="1" applyBorder="1" applyAlignment="1">
      <alignment horizontal="center" vertical="center"/>
    </xf>
    <xf numFmtId="0" fontId="7" fillId="0" borderId="14" xfId="20" applyFont="1" applyBorder="1" applyAlignment="1">
      <alignment horizontal="center" vertical="center"/>
    </xf>
    <xf numFmtId="0" fontId="7" fillId="0" borderId="15" xfId="20" applyFont="1" applyBorder="1" applyAlignment="1">
      <alignment horizontal="center" vertical="center"/>
    </xf>
    <xf numFmtId="189" fontId="3" fillId="3" borderId="16" xfId="20" applyNumberFormat="1" applyFont="1" applyFill="1" applyBorder="1" applyAlignment="1">
      <alignment horizontal="center" vertical="center"/>
    </xf>
    <xf numFmtId="0" fontId="3" fillId="0" borderId="16" xfId="20" applyFont="1" applyBorder="1" applyAlignment="1">
      <alignment horizontal="center" vertical="center" wrapText="1"/>
    </xf>
    <xf numFmtId="0" fontId="3" fillId="0" borderId="16" xfId="20" applyFont="1" applyBorder="1" applyAlignment="1">
      <alignment horizontal="center" vertical="center"/>
    </xf>
    <xf numFmtId="189" fontId="3" fillId="3" borderId="6" xfId="22" applyNumberFormat="1" applyFont="1" applyFill="1" applyBorder="1" applyAlignment="1">
      <alignment horizontal="center" vertical="center"/>
    </xf>
    <xf numFmtId="0" fontId="3" fillId="0" borderId="17" xfId="20" applyFont="1" applyBorder="1" applyAlignment="1">
      <alignment horizontal="center" vertical="center" wrapText="1"/>
    </xf>
    <xf numFmtId="190" fontId="8" fillId="3" borderId="17" xfId="20" applyNumberFormat="1" applyFont="1" applyFill="1" applyBorder="1" applyAlignment="1">
      <alignment horizontal="center" vertical="center" wrapText="1"/>
    </xf>
    <xf numFmtId="0" fontId="8" fillId="0" borderId="17" xfId="20" applyFont="1" applyBorder="1" applyAlignment="1">
      <alignment horizontal="center" vertical="center" wrapText="1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 wrapText="1"/>
    </xf>
    <xf numFmtId="0" fontId="3" fillId="0" borderId="11" xfId="2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 wrapText="1"/>
    </xf>
    <xf numFmtId="190" fontId="8" fillId="3" borderId="9" xfId="20" applyNumberFormat="1" applyFont="1" applyFill="1" applyBorder="1" applyAlignment="1">
      <alignment horizontal="center" vertical="center" wrapText="1"/>
    </xf>
    <xf numFmtId="0" fontId="8" fillId="0" borderId="9" xfId="20" applyFont="1" applyBorder="1" applyAlignment="1">
      <alignment horizontal="center" vertical="center" wrapText="1"/>
    </xf>
    <xf numFmtId="0" fontId="5" fillId="0" borderId="1" xfId="20" applyFont="1" applyBorder="1" applyAlignment="1">
      <alignment horizontal="left"/>
    </xf>
    <xf numFmtId="0" fontId="3" fillId="0" borderId="1" xfId="20" applyFont="1" applyBorder="1" applyAlignment="1">
      <alignment horizontal="left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190" fontId="8" fillId="3" borderId="6" xfId="20" applyNumberFormat="1" applyFont="1" applyFill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 wrapText="1"/>
    </xf>
    <xf numFmtId="0" fontId="3" fillId="0" borderId="18" xfId="20" applyFont="1" applyBorder="1" applyAlignment="1">
      <alignment horizontal="center" vertical="center"/>
    </xf>
    <xf numFmtId="0" fontId="3" fillId="0" borderId="19" xfId="20" applyFont="1" applyBorder="1" applyAlignment="1">
      <alignment horizontal="center" vertical="center"/>
    </xf>
    <xf numFmtId="0" fontId="3" fillId="0" borderId="20" xfId="20" applyFont="1" applyBorder="1" applyAlignment="1">
      <alignment horizontal="center" vertical="center"/>
    </xf>
    <xf numFmtId="189" fontId="3" fillId="3" borderId="8" xfId="22" applyNumberFormat="1" applyFont="1" applyFill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7" fillId="0" borderId="8" xfId="20" applyFont="1" applyBorder="1" applyAlignment="1">
      <alignment horizontal="center" vertical="center"/>
    </xf>
    <xf numFmtId="189" fontId="3" fillId="0" borderId="8" xfId="22" applyNumberFormat="1" applyFont="1" applyBorder="1" applyAlignment="1">
      <alignment vertical="center"/>
    </xf>
    <xf numFmtId="189" fontId="3" fillId="0" borderId="9" xfId="22" applyNumberFormat="1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5" fillId="0" borderId="0" xfId="20" applyFont="1" applyAlignment="1">
      <alignment vertical="center"/>
    </xf>
    <xf numFmtId="0" fontId="11" fillId="0" borderId="0" xfId="20" applyFont="1" applyAlignment="1">
      <alignment vertical="center"/>
    </xf>
    <xf numFmtId="189" fontId="3" fillId="0" borderId="0" xfId="22" applyNumberFormat="1" applyFont="1" applyAlignment="1">
      <alignment vertical="center"/>
    </xf>
    <xf numFmtId="0" fontId="3" fillId="0" borderId="0" xfId="20" applyFont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workbookViewId="0" topLeftCell="F16">
      <selection activeCell="H16" sqref="H16"/>
    </sheetView>
  </sheetViews>
  <sheetFormatPr defaultColWidth="9.00390625" defaultRowHeight="15"/>
  <cols>
    <col min="1" max="20" width="11.00390625" style="0" customWidth="1"/>
    <col min="21" max="162" width="3.7109375" style="0" customWidth="1"/>
  </cols>
  <sheetData>
    <row r="1" spans="1:20" ht="15">
      <c r="A1" s="4" t="s">
        <v>0</v>
      </c>
      <c r="B1" s="20"/>
      <c r="C1" s="20"/>
      <c r="D1" s="20"/>
      <c r="E1" s="38"/>
      <c r="F1" s="20"/>
      <c r="G1" s="20"/>
      <c r="H1" s="20"/>
      <c r="I1" s="20"/>
      <c r="J1" s="20"/>
      <c r="K1" s="20"/>
      <c r="L1" s="20"/>
      <c r="M1" s="31" t="s">
        <v>35</v>
      </c>
      <c r="N1" s="31"/>
      <c r="O1" s="31"/>
      <c r="P1" s="73" t="s">
        <v>43</v>
      </c>
      <c r="Q1" s="73"/>
      <c r="R1" s="73"/>
      <c r="S1" s="17"/>
      <c r="T1" s="17"/>
    </row>
    <row r="2" spans="1:20" ht="15">
      <c r="A2" s="4" t="s">
        <v>1</v>
      </c>
      <c r="B2" s="21" t="s">
        <v>14</v>
      </c>
      <c r="C2" s="21"/>
      <c r="D2" s="21"/>
      <c r="E2" s="21"/>
      <c r="F2" s="21"/>
      <c r="G2" s="21"/>
      <c r="H2" s="21"/>
      <c r="I2" s="21"/>
      <c r="J2" s="21"/>
      <c r="K2" s="21"/>
      <c r="L2" s="47"/>
      <c r="M2" s="31" t="s">
        <v>36</v>
      </c>
      <c r="N2" s="31"/>
      <c r="O2" s="31"/>
      <c r="P2" s="74" t="s">
        <v>44</v>
      </c>
      <c r="Q2" s="74"/>
      <c r="R2" s="74"/>
      <c r="S2" s="17"/>
      <c r="T2" s="17"/>
    </row>
    <row r="3" spans="1:20" ht="1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88"/>
      <c r="T3" s="88"/>
    </row>
    <row r="4" spans="1:19" ht="15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84" t="s">
        <v>47</v>
      </c>
      <c r="S4" s="89"/>
    </row>
    <row r="5" spans="1:20" ht="20.45" customHeight="1">
      <c r="A5" s="7" t="s">
        <v>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2" ht="15">
      <c r="A6" s="8" t="s">
        <v>5</v>
      </c>
      <c r="B6" s="23" t="s">
        <v>15</v>
      </c>
      <c r="C6" s="23"/>
      <c r="D6" s="23"/>
      <c r="E6" s="23" t="s">
        <v>23</v>
      </c>
      <c r="F6" s="23"/>
      <c r="G6" s="23"/>
      <c r="H6" s="23"/>
      <c r="I6" s="23"/>
      <c r="J6" s="23"/>
      <c r="K6" s="23"/>
      <c r="L6" s="23"/>
      <c r="M6" s="23"/>
      <c r="N6" s="54"/>
      <c r="O6" s="23"/>
      <c r="P6" s="23"/>
      <c r="Q6" s="23"/>
      <c r="R6" s="85"/>
      <c r="S6" s="20"/>
      <c r="T6" s="20"/>
      <c r="U6" s="17"/>
      <c r="V6" s="17"/>
    </row>
    <row r="7" spans="1:22" ht="9.6" customHeight="1">
      <c r="A7" s="9"/>
      <c r="B7" s="24" t="s">
        <v>16</v>
      </c>
      <c r="C7" s="24" t="s">
        <v>18</v>
      </c>
      <c r="D7" s="24" t="s">
        <v>21</v>
      </c>
      <c r="E7" s="24" t="s">
        <v>7</v>
      </c>
      <c r="F7" s="24"/>
      <c r="G7" s="24"/>
      <c r="H7" s="31" t="s">
        <v>27</v>
      </c>
      <c r="I7" s="31"/>
      <c r="J7" s="31" t="s">
        <v>30</v>
      </c>
      <c r="K7" s="31"/>
      <c r="L7" s="24" t="s">
        <v>34</v>
      </c>
      <c r="M7" s="50"/>
      <c r="N7" s="55" t="s">
        <v>7</v>
      </c>
      <c r="O7" s="65" t="s">
        <v>41</v>
      </c>
      <c r="P7" s="75"/>
      <c r="Q7" s="80" t="s">
        <v>45</v>
      </c>
      <c r="R7" s="65"/>
      <c r="S7" s="20"/>
      <c r="T7" s="20"/>
      <c r="U7" s="17"/>
      <c r="V7" s="17"/>
    </row>
    <row r="8" spans="1:22" ht="14.85" customHeight="1">
      <c r="A8" s="9"/>
      <c r="B8" s="24"/>
      <c r="C8" s="24"/>
      <c r="D8" s="24"/>
      <c r="E8" s="24"/>
      <c r="F8" s="24"/>
      <c r="G8" s="24"/>
      <c r="H8" s="31"/>
      <c r="I8" s="31"/>
      <c r="J8" s="31"/>
      <c r="K8" s="31"/>
      <c r="L8" s="24"/>
      <c r="M8" s="50"/>
      <c r="N8" s="56"/>
      <c r="O8" s="66"/>
      <c r="P8" s="76"/>
      <c r="Q8" s="81"/>
      <c r="R8" s="66"/>
      <c r="S8" s="20"/>
      <c r="T8" s="20"/>
      <c r="U8" s="17"/>
      <c r="V8" s="17"/>
    </row>
    <row r="9" spans="1:22" ht="27" customHeight="1">
      <c r="A9" s="10"/>
      <c r="B9" s="24"/>
      <c r="C9" s="24"/>
      <c r="D9" s="24"/>
      <c r="E9" s="24" t="s">
        <v>7</v>
      </c>
      <c r="F9" s="31" t="s">
        <v>22</v>
      </c>
      <c r="G9" s="31" t="s">
        <v>25</v>
      </c>
      <c r="H9" s="31" t="s">
        <v>22</v>
      </c>
      <c r="I9" s="31" t="s">
        <v>25</v>
      </c>
      <c r="J9" s="31" t="s">
        <v>22</v>
      </c>
      <c r="K9" s="31" t="s">
        <v>25</v>
      </c>
      <c r="L9" s="31" t="s">
        <v>22</v>
      </c>
      <c r="M9" s="51" t="s">
        <v>25</v>
      </c>
      <c r="N9" s="57"/>
      <c r="O9" s="67"/>
      <c r="P9" s="77"/>
      <c r="Q9" s="82"/>
      <c r="R9" s="67"/>
      <c r="S9" s="20"/>
      <c r="T9" s="20"/>
      <c r="U9" s="17"/>
      <c r="V9" s="17"/>
    </row>
    <row r="10" spans="1:22" ht="22.5" customHeight="1">
      <c r="A10" s="11"/>
      <c r="B10" s="25">
        <v>0</v>
      </c>
      <c r="C10" s="31" t="s">
        <v>19</v>
      </c>
      <c r="D10" s="31" t="s">
        <v>19</v>
      </c>
      <c r="E10" s="39">
        <f>SUM(F10:G10)</f>
        <v>212</v>
      </c>
      <c r="F10" s="40">
        <f>SUM(H10,J10,L10)</f>
        <v>142</v>
      </c>
      <c r="G10" s="40">
        <f>SUM(I10,K10,M10)</f>
        <v>70</v>
      </c>
      <c r="H10" s="44">
        <v>105</v>
      </c>
      <c r="I10" s="31">
        <v>70</v>
      </c>
      <c r="J10" s="31">
        <v>37</v>
      </c>
      <c r="K10" s="25">
        <v>0</v>
      </c>
      <c r="L10" s="25">
        <v>0</v>
      </c>
      <c r="M10" s="46">
        <v>0</v>
      </c>
      <c r="N10" s="58">
        <f>SUM(O10:R10)</f>
        <v>30</v>
      </c>
      <c r="O10" s="11">
        <v>30</v>
      </c>
      <c r="P10" s="31"/>
      <c r="Q10" s="25">
        <v>0</v>
      </c>
      <c r="R10" s="46"/>
      <c r="S10" s="20"/>
      <c r="T10" s="20"/>
      <c r="U10" s="14"/>
      <c r="V10" s="14"/>
    </row>
    <row r="11" spans="1:22" ht="11.65" customHeight="1">
      <c r="A11" s="12"/>
      <c r="B11" s="26"/>
      <c r="C11" s="26"/>
      <c r="D11" s="33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91"/>
      <c r="U11" s="17"/>
      <c r="V11" s="17"/>
    </row>
    <row r="12" spans="1:22" ht="15">
      <c r="A12" s="13" t="s">
        <v>6</v>
      </c>
      <c r="B12" s="23" t="s">
        <v>17</v>
      </c>
      <c r="C12" s="23"/>
      <c r="D12" s="34"/>
      <c r="E12" s="23"/>
      <c r="F12" s="23"/>
      <c r="G12" s="23"/>
      <c r="H12" s="23"/>
      <c r="I12" s="23"/>
      <c r="J12" s="23"/>
      <c r="K12" s="23"/>
      <c r="L12" s="23"/>
      <c r="M12" s="23"/>
      <c r="N12" s="54"/>
      <c r="O12" s="54"/>
      <c r="P12" s="23"/>
      <c r="Q12" s="23"/>
      <c r="R12" s="85"/>
      <c r="S12" s="90"/>
      <c r="T12" s="90"/>
      <c r="U12" s="17"/>
      <c r="V12" s="17"/>
    </row>
    <row r="13" spans="1:19" ht="15.6" customHeight="1">
      <c r="A13" s="13"/>
      <c r="B13" s="24" t="s">
        <v>7</v>
      </c>
      <c r="C13" s="24"/>
      <c r="D13" s="24"/>
      <c r="E13" s="24"/>
      <c r="F13" s="24"/>
      <c r="G13" s="24"/>
      <c r="H13" s="31" t="s">
        <v>27</v>
      </c>
      <c r="I13" s="31"/>
      <c r="J13" s="31" t="s">
        <v>30</v>
      </c>
      <c r="K13" s="31"/>
      <c r="L13" s="24" t="s">
        <v>34</v>
      </c>
      <c r="M13" s="50"/>
      <c r="N13" s="59" t="s">
        <v>38</v>
      </c>
      <c r="O13" s="68"/>
      <c r="P13" s="11" t="s">
        <v>7</v>
      </c>
      <c r="Q13" s="31" t="s">
        <v>41</v>
      </c>
      <c r="R13" s="51" t="s">
        <v>45</v>
      </c>
      <c r="S13" s="17"/>
    </row>
    <row r="14" spans="1:19" ht="19.15" customHeight="1">
      <c r="A14" s="13"/>
      <c r="B14" s="24"/>
      <c r="C14" s="24"/>
      <c r="D14" s="24"/>
      <c r="E14" s="24"/>
      <c r="F14" s="24"/>
      <c r="G14" s="24"/>
      <c r="H14" s="31"/>
      <c r="I14" s="31"/>
      <c r="J14" s="31"/>
      <c r="K14" s="31"/>
      <c r="L14" s="24"/>
      <c r="M14" s="50"/>
      <c r="N14" s="59"/>
      <c r="O14" s="68"/>
      <c r="P14" s="11"/>
      <c r="Q14" s="31"/>
      <c r="R14" s="51"/>
      <c r="S14" s="17"/>
    </row>
    <row r="15" spans="1:19" ht="18" customHeight="1">
      <c r="A15" s="13"/>
      <c r="B15" s="27" t="s">
        <v>7</v>
      </c>
      <c r="C15" s="27"/>
      <c r="D15" s="35" t="s">
        <v>22</v>
      </c>
      <c r="E15" s="35"/>
      <c r="F15" s="35" t="s">
        <v>25</v>
      </c>
      <c r="G15" s="35"/>
      <c r="H15" s="31" t="s">
        <v>22</v>
      </c>
      <c r="I15" s="31" t="s">
        <v>25</v>
      </c>
      <c r="J15" s="31" t="s">
        <v>22</v>
      </c>
      <c r="K15" s="31" t="s">
        <v>25</v>
      </c>
      <c r="L15" s="31" t="s">
        <v>22</v>
      </c>
      <c r="M15" s="51" t="s">
        <v>25</v>
      </c>
      <c r="N15" s="60" t="s">
        <v>22</v>
      </c>
      <c r="O15" s="69" t="s">
        <v>25</v>
      </c>
      <c r="P15" s="11"/>
      <c r="Q15" s="31"/>
      <c r="R15" s="80"/>
      <c r="S15" s="17"/>
    </row>
    <row r="16" spans="1:19" ht="22.5" customHeight="1">
      <c r="A16" s="11" t="s">
        <v>7</v>
      </c>
      <c r="B16" s="28">
        <v>183</v>
      </c>
      <c r="C16" s="28"/>
      <c r="D16" s="36">
        <v>155</v>
      </c>
      <c r="E16" s="36"/>
      <c r="F16" s="41">
        <v>28</v>
      </c>
      <c r="G16" s="43"/>
      <c r="H16" s="40">
        <v>125</v>
      </c>
      <c r="I16" s="40">
        <v>28</v>
      </c>
      <c r="J16" s="40">
        <f>SUM(J17:J18)</f>
        <v>30</v>
      </c>
      <c r="K16" s="40">
        <f>SUM(K17:K18)</f>
        <v>0</v>
      </c>
      <c r="L16" s="40">
        <f>SUM(L17:L18)</f>
        <v>0</v>
      </c>
      <c r="M16" s="52">
        <f>SUM(M17:M18)</f>
        <v>0</v>
      </c>
      <c r="N16" s="61">
        <f>SUM(N17:N18)</f>
        <v>1</v>
      </c>
      <c r="O16" s="52">
        <f>SUM(O17:O18)</f>
        <v>0</v>
      </c>
      <c r="P16" s="61">
        <v>25</v>
      </c>
      <c r="Q16" s="83">
        <v>25</v>
      </c>
      <c r="R16" s="83">
        <f>SUM(R17:R18)</f>
        <v>0</v>
      </c>
      <c r="S16" s="66"/>
    </row>
    <row r="17" spans="1:19" ht="22.5" customHeight="1">
      <c r="A17" s="11" t="s">
        <v>8</v>
      </c>
      <c r="B17" s="28">
        <v>131</v>
      </c>
      <c r="C17" s="28"/>
      <c r="D17" s="36">
        <v>121</v>
      </c>
      <c r="E17" s="36"/>
      <c r="F17" s="41">
        <v>10</v>
      </c>
      <c r="G17" s="43"/>
      <c r="H17" s="31">
        <v>91</v>
      </c>
      <c r="I17" s="31">
        <v>10</v>
      </c>
      <c r="J17" s="31">
        <v>30</v>
      </c>
      <c r="K17" s="25">
        <v>0</v>
      </c>
      <c r="L17" s="25">
        <v>0</v>
      </c>
      <c r="M17" s="53">
        <v>0</v>
      </c>
      <c r="N17" s="49">
        <v>0</v>
      </c>
      <c r="O17" s="53">
        <v>0</v>
      </c>
      <c r="P17" s="61">
        <v>9</v>
      </c>
      <c r="Q17" s="31">
        <v>9</v>
      </c>
      <c r="R17" s="86">
        <v>0</v>
      </c>
      <c r="S17" s="91"/>
    </row>
    <row r="18" spans="1:18" ht="22.5" customHeight="1">
      <c r="A18" s="11" t="s">
        <v>9</v>
      </c>
      <c r="B18" s="28">
        <v>52</v>
      </c>
      <c r="C18" s="28"/>
      <c r="D18" s="36">
        <v>34</v>
      </c>
      <c r="E18" s="36"/>
      <c r="F18" s="41">
        <v>18</v>
      </c>
      <c r="G18" s="43"/>
      <c r="H18" s="31">
        <v>34</v>
      </c>
      <c r="I18" s="31">
        <v>18</v>
      </c>
      <c r="J18" s="25">
        <v>0</v>
      </c>
      <c r="K18" s="25">
        <v>0</v>
      </c>
      <c r="L18" s="25">
        <v>0</v>
      </c>
      <c r="M18" s="25">
        <v>0</v>
      </c>
      <c r="N18" s="60">
        <v>1</v>
      </c>
      <c r="O18" s="53">
        <v>0</v>
      </c>
      <c r="P18" s="61">
        <v>16</v>
      </c>
      <c r="Q18" s="31">
        <v>16</v>
      </c>
      <c r="R18" s="86">
        <v>0</v>
      </c>
    </row>
    <row r="19" spans="1:18" ht="12.4" customHeight="1">
      <c r="A19" s="14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ht="15">
      <c r="A20" s="7" t="s">
        <v>10</v>
      </c>
    </row>
    <row r="21" spans="1:21" ht="18.75" customHeight="1">
      <c r="A21" s="15" t="s">
        <v>11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54"/>
      <c r="O21" s="54"/>
      <c r="P21" s="54"/>
      <c r="Q21" s="23"/>
      <c r="R21" s="85"/>
      <c r="S21" s="17"/>
      <c r="T21" s="17"/>
      <c r="U21" s="30"/>
    </row>
    <row r="22" spans="1:21" ht="33.2" customHeight="1">
      <c r="A22" s="16" t="s">
        <v>6</v>
      </c>
      <c r="B22" s="24" t="s">
        <v>7</v>
      </c>
      <c r="C22" s="24" t="s">
        <v>20</v>
      </c>
      <c r="D22" s="24"/>
      <c r="E22" s="24" t="s">
        <v>24</v>
      </c>
      <c r="F22" s="24"/>
      <c r="G22" s="24"/>
      <c r="H22" s="24" t="s">
        <v>28</v>
      </c>
      <c r="I22" s="24" t="s">
        <v>29</v>
      </c>
      <c r="J22" s="24"/>
      <c r="K22" s="31" t="s">
        <v>33</v>
      </c>
      <c r="L22" s="31"/>
      <c r="M22" s="50" t="s">
        <v>37</v>
      </c>
      <c r="N22" s="62" t="s">
        <v>39</v>
      </c>
      <c r="O22" s="70"/>
      <c r="P22" s="16"/>
      <c r="Q22" s="70" t="s">
        <v>46</v>
      </c>
      <c r="R22" s="70"/>
      <c r="S22" s="17"/>
      <c r="T22" s="17"/>
      <c r="U22" s="66"/>
    </row>
    <row r="23" spans="1:21" ht="22.5" customHeight="1">
      <c r="A23" s="11" t="s">
        <v>7</v>
      </c>
      <c r="B23" s="29">
        <v>96</v>
      </c>
      <c r="C23" s="32">
        <f>SUM(C24:D25)</f>
        <v>11</v>
      </c>
      <c r="D23" s="37"/>
      <c r="E23" s="32">
        <v>16</v>
      </c>
      <c r="F23" s="42"/>
      <c r="G23" s="37"/>
      <c r="H23" s="29">
        <f>SUM(H24:H25)</f>
        <v>3</v>
      </c>
      <c r="I23" s="32">
        <v>50</v>
      </c>
      <c r="J23" s="37"/>
      <c r="K23" s="45">
        <f>SUM(K24:L25)</f>
        <v>2</v>
      </c>
      <c r="L23" s="48"/>
      <c r="M23" s="32">
        <f>SUM(M24:M25)</f>
        <v>14</v>
      </c>
      <c r="N23" s="63">
        <v>96</v>
      </c>
      <c r="O23" s="71"/>
      <c r="P23" s="78"/>
      <c r="Q23" s="71">
        <f>SUM(Q24:R25)</f>
        <v>0</v>
      </c>
      <c r="R23" s="71"/>
      <c r="S23" s="17"/>
      <c r="T23" s="17"/>
      <c r="U23" s="66"/>
    </row>
    <row r="24" spans="1:21" ht="22.5" customHeight="1">
      <c r="A24" s="11" t="s">
        <v>8</v>
      </c>
      <c r="B24" s="29">
        <f>SUM(C24:M24)</f>
        <v>25</v>
      </c>
      <c r="C24" s="31">
        <v>4</v>
      </c>
      <c r="D24" s="31"/>
      <c r="E24" s="31">
        <v>2</v>
      </c>
      <c r="F24" s="31"/>
      <c r="G24" s="31"/>
      <c r="H24" s="25">
        <v>0</v>
      </c>
      <c r="I24" s="31">
        <v>14</v>
      </c>
      <c r="J24" s="31"/>
      <c r="K24" s="46">
        <v>0</v>
      </c>
      <c r="L24" s="49"/>
      <c r="M24" s="51">
        <v>5</v>
      </c>
      <c r="N24" s="64">
        <v>25</v>
      </c>
      <c r="O24" s="72"/>
      <c r="P24" s="79"/>
      <c r="Q24" s="46">
        <v>0</v>
      </c>
      <c r="R24" s="87"/>
      <c r="S24" s="17"/>
      <c r="T24" s="17"/>
      <c r="U24" s="66"/>
    </row>
    <row r="25" spans="1:21" ht="22.5" customHeight="1">
      <c r="A25" s="11" t="s">
        <v>9</v>
      </c>
      <c r="B25" s="29">
        <v>71</v>
      </c>
      <c r="C25" s="31">
        <v>7</v>
      </c>
      <c r="D25" s="31"/>
      <c r="E25" s="31">
        <v>14</v>
      </c>
      <c r="F25" s="31"/>
      <c r="G25" s="31"/>
      <c r="H25" s="31">
        <v>3</v>
      </c>
      <c r="I25" s="31">
        <v>36</v>
      </c>
      <c r="J25" s="31"/>
      <c r="K25" s="31">
        <v>2</v>
      </c>
      <c r="L25" s="31"/>
      <c r="M25" s="51">
        <v>9</v>
      </c>
      <c r="N25" s="64">
        <v>71</v>
      </c>
      <c r="O25" s="72"/>
      <c r="P25" s="79"/>
      <c r="Q25" s="46">
        <v>0</v>
      </c>
      <c r="R25" s="87"/>
      <c r="S25" s="30"/>
      <c r="T25" s="30"/>
      <c r="U25" s="66"/>
    </row>
    <row r="26" spans="19:21" ht="11.1" customHeight="1">
      <c r="S26" s="92"/>
      <c r="T26" s="92"/>
      <c r="U26" s="17"/>
    </row>
    <row r="27" spans="1:14" ht="15">
      <c r="A27" s="17" t="s">
        <v>12</v>
      </c>
      <c r="B27" s="20"/>
      <c r="C27" s="20"/>
      <c r="D27" s="20"/>
      <c r="E27" s="20"/>
      <c r="F27" s="20"/>
      <c r="G27" s="17" t="s">
        <v>26</v>
      </c>
      <c r="H27" s="20"/>
      <c r="I27" s="20"/>
      <c r="J27" s="17" t="s">
        <v>31</v>
      </c>
      <c r="K27" s="20"/>
      <c r="L27" s="20"/>
      <c r="M27" s="20"/>
      <c r="N27" s="17" t="s">
        <v>40</v>
      </c>
    </row>
    <row r="28" ht="15">
      <c r="J28" s="17" t="s">
        <v>32</v>
      </c>
    </row>
    <row r="29" spans="1:18" ht="16.35" customHeight="1">
      <c r="A29" s="18" t="s">
        <v>13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66" t="s">
        <v>42</v>
      </c>
      <c r="P29" s="66"/>
      <c r="Q29" s="66"/>
      <c r="R29" s="66"/>
    </row>
    <row r="30" spans="1:20" ht="18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</sheetData>
  <mergeCells count="70">
    <mergeCell ref="I22:J22"/>
    <mergeCell ref="O29:R29"/>
    <mergeCell ref="M1:O1"/>
    <mergeCell ref="M2:O2"/>
    <mergeCell ref="A4:Q4"/>
    <mergeCell ref="B12:R12"/>
    <mergeCell ref="Q10:R10"/>
    <mergeCell ref="P2:R2"/>
    <mergeCell ref="P1:R1"/>
    <mergeCell ref="N7:N9"/>
    <mergeCell ref="O7:P9"/>
    <mergeCell ref="H7:I8"/>
    <mergeCell ref="A3:T3"/>
    <mergeCell ref="C7:C9"/>
    <mergeCell ref="L7:M8"/>
    <mergeCell ref="O10:P10"/>
    <mergeCell ref="A12:A15"/>
    <mergeCell ref="A6:A9"/>
    <mergeCell ref="K25:L25"/>
    <mergeCell ref="A30:T30"/>
    <mergeCell ref="D16:E16"/>
    <mergeCell ref="D17:E17"/>
    <mergeCell ref="B18:C18"/>
    <mergeCell ref="B16:C16"/>
    <mergeCell ref="C24:D24"/>
    <mergeCell ref="E25:G25"/>
    <mergeCell ref="C25:D25"/>
    <mergeCell ref="C23:D23"/>
    <mergeCell ref="F16:G16"/>
    <mergeCell ref="F17:G17"/>
    <mergeCell ref="I25:J25"/>
    <mergeCell ref="K23:L23"/>
    <mergeCell ref="Q25:R25"/>
    <mergeCell ref="I24:J24"/>
    <mergeCell ref="B17:C17"/>
    <mergeCell ref="E24:G24"/>
    <mergeCell ref="B15:C15"/>
    <mergeCell ref="A21:R21"/>
    <mergeCell ref="K24:L24"/>
    <mergeCell ref="Q24:R24"/>
    <mergeCell ref="K22:L22"/>
    <mergeCell ref="F15:G15"/>
    <mergeCell ref="R13:R15"/>
    <mergeCell ref="L13:M14"/>
    <mergeCell ref="N13:O14"/>
    <mergeCell ref="N24:P24"/>
    <mergeCell ref="D15:E15"/>
    <mergeCell ref="H13:I14"/>
    <mergeCell ref="J13:K14"/>
    <mergeCell ref="Q13:Q15"/>
    <mergeCell ref="N25:P25"/>
    <mergeCell ref="Q22:R22"/>
    <mergeCell ref="B6:D6"/>
    <mergeCell ref="Q23:R23"/>
    <mergeCell ref="N22:P22"/>
    <mergeCell ref="N23:P23"/>
    <mergeCell ref="F18:G18"/>
    <mergeCell ref="E23:G23"/>
    <mergeCell ref="P13:P15"/>
    <mergeCell ref="D18:E18"/>
    <mergeCell ref="B13:G14"/>
    <mergeCell ref="E22:G22"/>
    <mergeCell ref="C22:D22"/>
    <mergeCell ref="I23:J23"/>
    <mergeCell ref="E6:R6"/>
    <mergeCell ref="E7:G8"/>
    <mergeCell ref="B7:B9"/>
    <mergeCell ref="D7:D9"/>
    <mergeCell ref="Q7:R9"/>
    <mergeCell ref="J7:K8"/>
  </mergeCells>
  <printOptions/>
  <pageMargins left="0.7" right="0.7" top="0.75" bottom="0.75" header="0.3" footer="0.3"/>
  <pageSetup fitToHeight="0" fitToWidth="0" horizontalDpi="600" verticalDpi="600" orientation="landscape" paperSize="8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