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<sst xmlns="http://schemas.openxmlformats.org/spreadsheetml/2006/main" count="56">
  <si>
    <t>公 開 類</t>
  </si>
  <si>
    <t>半  年  報</t>
  </si>
  <si>
    <t>臺中市政府警察局豐原分局民防人員協勤成果表(修正表)</t>
  </si>
  <si>
    <t>總  計</t>
  </si>
  <si>
    <t>分局本部</t>
  </si>
  <si>
    <t>潭子分駐所</t>
  </si>
  <si>
    <t>大雅分駐所</t>
  </si>
  <si>
    <t>神岡分駐所</t>
  </si>
  <si>
    <t>豐原派出所</t>
  </si>
  <si>
    <t>潭北派出所</t>
  </si>
  <si>
    <t>豐東派出所</t>
  </si>
  <si>
    <t>頭家派出所</t>
  </si>
  <si>
    <t>馬岡派出所</t>
  </si>
  <si>
    <t>社口派出所</t>
  </si>
  <si>
    <t>翁子派出所</t>
  </si>
  <si>
    <t>合作派出所</t>
  </si>
  <si>
    <t>頂街派出所</t>
  </si>
  <si>
    <t>警備隊</t>
  </si>
  <si>
    <t>偵查隊</t>
  </si>
  <si>
    <t>製表</t>
  </si>
  <si>
    <t>資料來源：本分局保安民防組。</t>
  </si>
  <si>
    <t>填表說明：本表編製1式3份：1份送警察局防治科，1份送本分局會計室，1份自存。</t>
  </si>
  <si>
    <t>修正原因：總計數誤值，已修正。</t>
  </si>
  <si>
    <t>臺中市政府警察局豐原分局民防人員協勤成果表編製說明</t>
  </si>
  <si>
    <t>一、統計範圍及對象：本分局民防人員及其協勤成果，為統計範圍及對象。</t>
  </si>
  <si>
    <t>二、統計標準時間：上半年以每年1月1日至6月底，下半年以每年7月1日至12月底所發生之事實為準。</t>
  </si>
  <si>
    <t>三、分類標準：按勤務項目及查獲案件項目分類。</t>
  </si>
  <si>
    <t>四、統計科目定義﹙或說明﹚：</t>
  </si>
  <si>
    <t xml:space="preserve">　　(一)服行勤務各科目：依照一般警察勤務項目規定。</t>
  </si>
  <si>
    <t xml:space="preserve">　　(二)協助查獲案件各科目：依照查獲案件各科目及警政署刑事警察局對刑事案件項目之規定。</t>
  </si>
  <si>
    <t>五、資料蒐集方法及編製程序：本分局派出（分駐）所設公務登記冊，對所轄民防人員平時發生協勤成果，常川登記，每半年終了，</t>
  </si>
  <si>
    <t>根據登記資料編製「民防人員協勤成果」統計表報本分局彙編「民防人員協勤成果」</t>
  </si>
  <si>
    <t xml:space="preserve">　　　　　　　　　　　　    統計表。</t>
  </si>
  <si>
    <t>六、編送對象：本表編製1式3份：1份送警察局防治科，1份送本分局會計室，1份自存。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</si>
  <si>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</si>
  <si>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</si>
  <si>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</si>
  <si>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</si>
  <si>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</si>
  <si>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</si>
  <si>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</si>
  <si>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</si>
  <si>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108 年下半年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</si>
  <si>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</si>
  <si>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</si>
  <si>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</si>
  <si>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</si>
  <si>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</si>
  <si>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</si>
  <si>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</si>
  <si>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</si>
  <si>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 109年1月14日編製</t>
  </si>
  <si>
    <t>臺中市政府警察局豐原分局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</si>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</sst>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formatCode="0;[Red]0" numFmtId="188"/>
    <numFmt formatCode="_(* #,##0_);_(* \(#,##0\);_(* &quot;-&quot;_);_(@_)" numFmtId="189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188" fontId="4" borderId="1" xfId="1" applyNumberFormat="true" applyFont="true" applyBorder="true">
      <alignment horizontal="center" vertical="center"/>
    </xf>
    <xf numFmtId="188" fontId="5" xfId="1" applyNumberFormat="true" applyFont="true">
      <alignment horizontal="center" vertical="center"/>
    </xf>
    <xf numFmtId="0" fontId="6" borderId="2" xfId="1" applyFont="true" applyBorder="true">
      <alignment horizontal="center"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7" borderId="4" xfId="1" applyFont="true" applyBorder="true">
      <alignment horizontal="left" vertical="center"/>
    </xf>
    <xf numFmtId="0" fontId="7" borderId="5" xfId="1" applyFont="true" applyBorder="true">
      <alignment horizontal="left" vertical="center"/>
    </xf>
    <xf numFmtId="0" fontId="7" borderId="6" xfId="1" applyFont="true" applyBorder="true">
      <alignment horizontal="left" vertical="center"/>
    </xf>
    <xf numFmtId="0" fontId="6" xfId="2" applyFont="true">
      <alignment horizontal="left" vertical="center"/>
    </xf>
    <xf numFmtId="0" fontId="6" xfId="2" applyFont="true">
      <alignment horizontal="left" vertical="top" wrapText="true"/>
    </xf>
    <xf numFmtId="0" fontId="8" xfId="3" applyFont="true">
      <alignment horizontal="center" vertical="top"/>
    </xf>
    <xf numFmtId="0" fontId="9" xfId="3" applyFont="true"/>
    <xf numFmtId="188" fontId="4" xfId="1" applyNumberFormat="true" applyFont="true">
      <alignment horizontal="center" vertical="center"/>
    </xf>
    <xf numFmtId="188" fontId="4" borderId="7" xfId="1" applyNumberFormat="true" applyFont="true" applyBorder="true">
      <alignment vertical="center"/>
    </xf>
    <xf numFmtId="188" fontId="10" xfId="1" applyNumberFormat="true" applyFont="true">
      <alignment horizontal="center"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9" fontId="6" borderId="10" xfId="1" applyNumberFormat="true" applyFont="true" applyBorder="true">
      <alignment vertical="center"/>
    </xf>
    <xf numFmtId="189" fontId="6" borderId="11" xfId="1" applyNumberFormat="true" applyFont="true" applyBorder="true">
      <alignment vertical="center"/>
    </xf>
    <xf numFmtId="189" fontId="6" borderId="9" xfId="1" applyNumberFormat="true" applyFont="true" applyBorder="true">
      <alignment vertical="center"/>
    </xf>
    <xf numFmtId="188" fontId="11" xfId="1" applyNumberFormat="true" applyFont="true">
      <alignment horizontal="center" vertical="center"/>
    </xf>
    <xf numFmtId="188" fontId="11" borderId="7" xfId="1" applyNumberFormat="true" applyFont="true" applyBorder="true">
      <alignment horizontal="center" vertical="center"/>
    </xf>
    <xf numFmtId="0" fontId="6" borderId="12" xfId="1" applyFont="true" applyBorder="true">
      <alignment horizontal="center" vertical="center"/>
    </xf>
    <xf numFmtId="0" fontId="6" borderId="13" xfId="1" applyFont="true" applyBorder="true">
      <alignment horizontal="center" vertical="center"/>
    </xf>
    <xf numFmtId="189" fontId="6" borderId="14" xfId="1" applyNumberFormat="true" applyFont="true" applyBorder="true">
      <alignment vertical="center"/>
    </xf>
    <xf numFmtId="189" fontId="6" borderId="15" xfId="1" applyNumberFormat="true" applyFont="true" applyBorder="true">
      <alignment vertical="center"/>
    </xf>
    <xf numFmtId="189" fontId="6" borderId="13" xfId="1" applyNumberFormat="true" applyFont="true" applyBorder="true">
      <alignment vertical="center"/>
    </xf>
    <xf numFmtId="0" fontId="0" xfId="4" applyFont="true"/>
    <xf numFmtId="0" fontId="6" borderId="16" xfId="1" applyFont="true" applyBorder="true">
      <alignment horizontal="center" vertical="center"/>
    </xf>
    <xf numFmtId="189" fontId="6" borderId="17" xfId="1" applyNumberFormat="true" applyFont="true" applyBorder="true">
      <alignment vertical="center"/>
    </xf>
    <xf numFmtId="189" fontId="6" borderId="18" xfId="1" applyNumberFormat="true" applyFont="true" applyBorder="true">
      <alignment vertical="center"/>
    </xf>
    <xf numFmtId="49" fontId="12" xfId="1" applyNumberFormat="true" applyFont="true">
      <alignment vertical="center"/>
    </xf>
    <xf numFmtId="49" fontId="10" xfId="1" applyNumberFormat="true" applyFont="true">
      <alignment horizontal="center" vertical="center"/>
    </xf>
    <xf numFmtId="49" fontId="6" xfId="2" applyNumberFormat="true" applyFont="true">
      <alignment horizontal="center" vertical="center" wrapText="true"/>
    </xf>
    <xf numFmtId="0" fontId="13" xfId="3" applyFont="true">
      <alignment horizontal="right" wrapText="true"/>
    </xf>
    <xf numFmtId="0" fontId="13" borderId="7" xfId="3" applyFont="true" applyBorder="true">
      <alignment horizontal="right" wrapText="true"/>
    </xf>
    <xf numFmtId="0" fontId="6" xfId="1" applyFont="true">
      <alignment horizontal="left"/>
    </xf>
    <xf numFmtId="0" fontId="13" borderId="5" xfId="3" applyFont="true" applyBorder="true">
      <alignment horizontal="right" wrapText="true"/>
    </xf>
    <xf numFmtId="0" fontId="13" borderId="3" xfId="3" applyFont="true" applyBorder="true">
      <alignment horizontal="right" wrapText="true"/>
    </xf>
    <xf numFmtId="188" fontId="4" borderId="19" xfId="1" applyNumberFormat="true" applyFont="true" applyBorder="true">
      <alignment horizontal="center" vertical="center"/>
    </xf>
    <xf numFmtId="188" fontId="13" borderId="19" xfId="1" applyNumberFormat="true" applyFont="true" applyBorder="true">
      <alignment horizontal="center" vertical="center"/>
    </xf>
    <xf numFmtId="0" fontId="1" borderId="20" xfId="1" applyFont="true" applyBorder="true">
      <alignment horizontal="center" vertical="center"/>
    </xf>
    <xf numFmtId="0" fontId="6" borderId="20" xfId="1" applyFont="true" applyBorder="true">
      <alignment horizontal="center" vertical="center"/>
    </xf>
    <xf numFmtId="0" fontId="1" xfId="1" applyFont="true">
      <alignment horizontal="center" vertical="center"/>
    </xf>
    <xf numFmtId="188" fontId="4" xfId="1" applyNumberFormat="true" applyFont="true">
      <alignment horizontal="right" vertical="center"/>
    </xf>
    <xf numFmtId="0" fontId="6" borderId="21" xfId="1" applyFont="true" applyBorder="true">
      <alignment horizontal="center" vertical="center"/>
    </xf>
    <xf numFmtId="0" fontId="6" xfId="1" applyFont="true">
      <alignment horizontal="right" vertical="center"/>
    </xf>
    <xf numFmtId="0" fontId="1" xfId="1" applyFont="true">
      <alignment vertical="center"/>
    </xf>
  </cellXfs>
  <cellStyles count="5">
    <cellStyle name="Normal" xfId="0" builtinId="0"/>
    <cellStyle name="一般_報表程式(完整版)1000208" xfId="1"/>
    <cellStyle name="一般_複本 統計室-防處少年報表" xfId="2"/>
    <cellStyle name="一般_93年公務統計方案-11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F40"/>
  <sheetViews>
    <sheetView zoomScale="70" topLeftCell="C16" workbookViewId="0" showGridLines="1" showRowColHeaders="1">
      <selection activeCell="Q20" sqref="Q20:Q20"/>
    </sheetView>
  </sheetViews>
  <sheetFormatPr customHeight="false" defaultColWidth="20.57421875" defaultRowHeight="15"/>
  <cols>
    <col min="1" max="8" bestFit="false" customWidth="true" width="11.8515625" hidden="false" outlineLevel="0"/>
    <col min="9" max="9" bestFit="false" customWidth="true" width="11.140625" hidden="false" outlineLevel="0"/>
    <col min="10" max="10" bestFit="false" customWidth="true" width="11.8515625" hidden="false" outlineLevel="0"/>
    <col min="11" max="11" bestFit="false" customWidth="true" width="11.421875" hidden="false" outlineLevel="0"/>
    <col min="12" max="15" bestFit="false" customWidth="true" width="11.8515625" hidden="false" outlineLevel="0"/>
  </cols>
  <sheetData>
    <row r="1" ht="20.1" customHeight="true">
      <c r="A1" s="5" t="s">
        <v>0</v>
      </c>
      <c r="B1" s="17"/>
      <c r="C1" s="25"/>
      <c r="D1" s="25"/>
      <c r="E1" s="32"/>
      <c r="F1" s="32"/>
      <c r="G1" s="32"/>
      <c r="H1" s="32"/>
      <c r="I1" s="32"/>
      <c r="J1" s="32"/>
      <c r="K1" s="39"/>
      <c r="L1" s="42"/>
      <c r="M1" s="44" t="s">
        <v>49</v>
      </c>
      <c r="N1" s="45" t="s">
        <v>52</v>
      </c>
      <c r="O1" s="46"/>
    </row>
    <row r="2" ht="20.1" customHeight="true">
      <c r="A2" s="5" t="s">
        <v>1</v>
      </c>
      <c r="B2" s="18" t="s">
        <v>34</v>
      </c>
      <c r="C2" s="26"/>
      <c r="D2" s="26"/>
      <c r="E2" s="26"/>
      <c r="F2" s="26"/>
      <c r="G2" s="26"/>
      <c r="H2" s="26"/>
      <c r="I2" s="26"/>
      <c r="J2" s="26"/>
      <c r="K2" s="40"/>
      <c r="L2" s="43"/>
      <c r="M2" s="44" t="s">
        <v>50</v>
      </c>
      <c r="N2" s="44" t="s">
        <v>53</v>
      </c>
      <c r="O2" s="47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8"/>
    </row>
    <row r="4" ht="23.1" customHeight="true">
      <c r="B4" s="19"/>
      <c r="C4" s="19"/>
      <c r="D4" s="19"/>
      <c r="E4" s="19"/>
      <c r="F4" s="36"/>
      <c r="G4" s="37" t="s">
        <v>42</v>
      </c>
      <c r="H4" s="37"/>
      <c r="I4" s="37"/>
      <c r="J4" s="19"/>
      <c r="K4" s="19"/>
      <c r="L4" s="19"/>
      <c r="M4" s="19"/>
      <c r="N4" s="32"/>
      <c r="O4" s="49" t="s">
        <v>55</v>
      </c>
    </row>
    <row r="5" ht="24.95" customHeight="true">
      <c r="A5" s="7"/>
      <c r="B5" s="20" t="s">
        <v>35</v>
      </c>
      <c r="C5" s="27"/>
      <c r="D5" s="33" t="s">
        <v>3</v>
      </c>
      <c r="E5" s="27"/>
      <c r="F5" s="33" t="s">
        <v>41</v>
      </c>
      <c r="G5" s="27"/>
      <c r="H5" s="33" t="s">
        <v>43</v>
      </c>
      <c r="I5" s="27"/>
      <c r="J5" s="33" t="s">
        <v>46</v>
      </c>
      <c r="K5" s="27"/>
      <c r="L5" s="33" t="s">
        <v>48</v>
      </c>
      <c r="M5" s="27"/>
      <c r="N5" s="33" t="s">
        <v>54</v>
      </c>
      <c r="O5" s="20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ht="24.95" customHeight="true">
      <c r="A6" s="8"/>
      <c r="B6" s="21" t="s">
        <v>36</v>
      </c>
      <c r="C6" s="28" t="s">
        <v>37</v>
      </c>
      <c r="D6" s="28" t="s">
        <v>38</v>
      </c>
      <c r="E6" s="28" t="s">
        <v>40</v>
      </c>
      <c r="F6" s="28" t="s">
        <v>38</v>
      </c>
      <c r="G6" s="28" t="s">
        <v>40</v>
      </c>
      <c r="H6" s="28" t="s">
        <v>38</v>
      </c>
      <c r="I6" s="28" t="s">
        <v>40</v>
      </c>
      <c r="J6" s="28" t="s">
        <v>38</v>
      </c>
      <c r="K6" s="28" t="s">
        <v>40</v>
      </c>
      <c r="L6" s="28" t="s">
        <v>38</v>
      </c>
      <c r="M6" s="28" t="s">
        <v>40</v>
      </c>
      <c r="N6" s="28" t="s">
        <v>38</v>
      </c>
      <c r="O6" s="50" t="s">
        <v>40</v>
      </c>
    </row>
    <row r="7" ht="32.25" customHeight="true">
      <c r="A7" s="9" t="s">
        <v>3</v>
      </c>
      <c r="B7" s="22" t="n">
        <f>SUM(B8:B22)</f>
        <v>2312</v>
      </c>
      <c r="C7" s="29" t="n">
        <f>SUM(C8:C22)</f>
        <v>10136</v>
      </c>
      <c r="D7" s="34" t="n">
        <f>SUM(D8:D22)</f>
        <v>13</v>
      </c>
      <c r="E7" s="29" t="n">
        <f>SUM(E8:E22)</f>
        <v>13</v>
      </c>
      <c r="F7" s="29" t="n">
        <f>SUM(F8:F22)</f>
        <v>1</v>
      </c>
      <c r="G7" s="29" t="n">
        <f>SUM(G8:G22)</f>
        <v>1</v>
      </c>
      <c r="H7" s="29" t="n">
        <f>SUM(H8:H22)</f>
        <v>0</v>
      </c>
      <c r="I7" s="29" t="n">
        <f>SUM(I8:I22)</f>
        <v>0</v>
      </c>
      <c r="J7" s="29" t="n">
        <f>SUM(J8:J22)</f>
        <v>2</v>
      </c>
      <c r="K7" s="29" t="n">
        <f>SUM(K8:K22)</f>
        <v>2</v>
      </c>
      <c r="L7" s="29" t="n">
        <f>SUM(L8:L22)</f>
        <v>10</v>
      </c>
      <c r="M7" s="29" t="n">
        <f>SUM(M8:M22)</f>
        <v>10</v>
      </c>
      <c r="N7" s="29" t="n">
        <f>SUM(N8:N22)</f>
        <v>0</v>
      </c>
      <c r="O7" s="34" t="n">
        <f>SUM(O8:O22)</f>
        <v>0</v>
      </c>
    </row>
    <row r="8" ht="32.25" customHeight="true">
      <c r="A8" s="10" t="s">
        <v>4</v>
      </c>
      <c r="B8" s="23" t="n">
        <v>0</v>
      </c>
      <c r="C8" s="30" t="n">
        <v>0</v>
      </c>
      <c r="D8" s="30" t="n">
        <f>SUM(F8,H8,J8,L8,N8)</f>
        <v>0</v>
      </c>
      <c r="E8" s="30" t="n">
        <f>SUM(G8,I8,K8,M8,O8)</f>
        <v>0</v>
      </c>
      <c r="F8" s="30" t="n">
        <v>0</v>
      </c>
      <c r="G8" s="30" t="n">
        <v>0</v>
      </c>
      <c r="H8" s="30" t="n">
        <v>0</v>
      </c>
      <c r="I8" s="30" t="n">
        <v>0</v>
      </c>
      <c r="J8" s="30" t="n">
        <v>0</v>
      </c>
      <c r="K8" s="30" t="n">
        <v>0</v>
      </c>
      <c r="L8" s="30" t="n">
        <v>0</v>
      </c>
      <c r="M8" s="30" t="n">
        <v>0</v>
      </c>
      <c r="N8" s="30" t="n">
        <v>0</v>
      </c>
      <c r="O8" s="35" t="n">
        <v>0</v>
      </c>
    </row>
    <row r="9" ht="32.25" customHeight="true">
      <c r="A9" s="10" t="s">
        <v>5</v>
      </c>
      <c r="B9" s="23" t="n">
        <v>200</v>
      </c>
      <c r="C9" s="30" t="n">
        <v>926</v>
      </c>
      <c r="D9" s="35" t="n">
        <v>2</v>
      </c>
      <c r="E9" s="30" t="n">
        <v>2</v>
      </c>
      <c r="F9" s="30" t="n">
        <v>0</v>
      </c>
      <c r="G9" s="30" t="n">
        <v>0</v>
      </c>
      <c r="H9" s="30" t="n">
        <v>0</v>
      </c>
      <c r="I9" s="30" t="n">
        <v>0</v>
      </c>
      <c r="J9" s="30" t="n">
        <v>1</v>
      </c>
      <c r="K9" s="30" t="n">
        <v>1</v>
      </c>
      <c r="L9" s="30" t="n">
        <v>1</v>
      </c>
      <c r="M9" s="30" t="n">
        <v>1</v>
      </c>
      <c r="N9" s="30" t="n">
        <v>0</v>
      </c>
      <c r="O9" s="35" t="n">
        <v>0</v>
      </c>
    </row>
    <row r="10" ht="32.25" customHeight="true">
      <c r="A10" s="10" t="s">
        <v>6</v>
      </c>
      <c r="B10" s="23" t="n">
        <v>184</v>
      </c>
      <c r="C10" s="30" t="n">
        <v>828</v>
      </c>
      <c r="D10" s="30" t="n">
        <v>2</v>
      </c>
      <c r="E10" s="30" t="n">
        <v>2</v>
      </c>
      <c r="F10" s="30" t="n">
        <v>1</v>
      </c>
      <c r="G10" s="30" t="n">
        <v>1</v>
      </c>
      <c r="H10" s="30" t="n">
        <v>0</v>
      </c>
      <c r="I10" s="30" t="n">
        <v>0</v>
      </c>
      <c r="J10" s="30" t="n">
        <v>0</v>
      </c>
      <c r="K10" s="30" t="n">
        <v>0</v>
      </c>
      <c r="L10" s="30" t="n">
        <v>1</v>
      </c>
      <c r="M10" s="30" t="n">
        <v>1</v>
      </c>
      <c r="N10" s="30" t="n">
        <v>0</v>
      </c>
      <c r="O10" s="35" t="n">
        <v>0</v>
      </c>
    </row>
    <row r="11" ht="32.25" customHeight="true">
      <c r="A11" s="10" t="s">
        <v>7</v>
      </c>
      <c r="B11" s="23" t="n">
        <v>158</v>
      </c>
      <c r="C11" s="30" t="n">
        <v>690</v>
      </c>
      <c r="D11" s="30" t="n">
        <f>SUM(F11,H11,J11,L11,N11)</f>
        <v>0</v>
      </c>
      <c r="E11" s="30" t="n">
        <f>SUM(G11,I11,K11,M11,O11)</f>
        <v>0</v>
      </c>
      <c r="F11" s="30" t="n">
        <v>0</v>
      </c>
      <c r="G11" s="30" t="n">
        <v>0</v>
      </c>
      <c r="H11" s="30" t="n">
        <v>0</v>
      </c>
      <c r="I11" s="30" t="n">
        <v>0</v>
      </c>
      <c r="J11" s="30" t="n">
        <v>0</v>
      </c>
      <c r="K11" s="30" t="n">
        <v>0</v>
      </c>
      <c r="L11" s="30" t="n">
        <v>0</v>
      </c>
      <c r="M11" s="30" t="n">
        <v>0</v>
      </c>
      <c r="N11" s="30" t="n">
        <v>0</v>
      </c>
      <c r="O11" s="35" t="n">
        <v>0</v>
      </c>
    </row>
    <row r="12" ht="32.25" customHeight="true">
      <c r="A12" s="10" t="s">
        <v>8</v>
      </c>
      <c r="B12" s="23" t="n">
        <v>156</v>
      </c>
      <c r="C12" s="30" t="n">
        <v>782</v>
      </c>
      <c r="D12" s="30" t="n">
        <f>SUM(F12,H12,J12,L12,N12)</f>
        <v>3</v>
      </c>
      <c r="E12" s="30" t="n">
        <f>SUM(G12,I12,K12,M12,O12)</f>
        <v>3</v>
      </c>
      <c r="F12" s="30" t="n">
        <v>0</v>
      </c>
      <c r="G12" s="30" t="n">
        <v>0</v>
      </c>
      <c r="H12" s="30" t="n">
        <v>0</v>
      </c>
      <c r="I12" s="30" t="n">
        <v>0</v>
      </c>
      <c r="J12" s="30" t="n">
        <v>1</v>
      </c>
      <c r="K12" s="30" t="n">
        <v>1</v>
      </c>
      <c r="L12" s="30" t="n">
        <v>2</v>
      </c>
      <c r="M12" s="30" t="n">
        <v>2</v>
      </c>
      <c r="N12" s="30" t="n">
        <v>0</v>
      </c>
      <c r="O12" s="35" t="n">
        <v>0</v>
      </c>
    </row>
    <row r="13" ht="32.25" customHeight="true">
      <c r="A13" s="10" t="s">
        <v>9</v>
      </c>
      <c r="B13" s="23" t="n">
        <v>212</v>
      </c>
      <c r="C13" s="30" t="n">
        <v>876</v>
      </c>
      <c r="D13" s="30" t="n">
        <f>SUM(F13,H13,J13,L13,N13)</f>
        <v>1</v>
      </c>
      <c r="E13" s="30" t="n">
        <f>SUM(G13,I13,K13,M13,O13)</f>
        <v>1</v>
      </c>
      <c r="F13" s="30" t="n">
        <v>0</v>
      </c>
      <c r="G13" s="30" t="n">
        <v>0</v>
      </c>
      <c r="H13" s="30" t="n">
        <v>0</v>
      </c>
      <c r="I13" s="30" t="n">
        <v>0</v>
      </c>
      <c r="J13" s="30" t="n">
        <v>0</v>
      </c>
      <c r="K13" s="30" t="n">
        <v>0</v>
      </c>
      <c r="L13" s="30" t="n">
        <v>1</v>
      </c>
      <c r="M13" s="30" t="n">
        <v>1</v>
      </c>
      <c r="N13" s="30" t="n">
        <v>0</v>
      </c>
      <c r="O13" s="35" t="n">
        <v>0</v>
      </c>
    </row>
    <row r="14" ht="32.25" customHeight="true">
      <c r="A14" s="10" t="s">
        <v>10</v>
      </c>
      <c r="B14" s="23" t="n">
        <v>198</v>
      </c>
      <c r="C14" s="30" t="n">
        <v>896</v>
      </c>
      <c r="D14" s="30" t="n">
        <f>SUM(F14,H14,J14,L14,N14)</f>
        <v>2</v>
      </c>
      <c r="E14" s="30" t="n">
        <f>SUM(G14,I14,K14,M14,O14)</f>
        <v>2</v>
      </c>
      <c r="F14" s="30" t="n">
        <v>0</v>
      </c>
      <c r="G14" s="30" t="n">
        <v>0</v>
      </c>
      <c r="H14" s="30" t="n">
        <v>0</v>
      </c>
      <c r="I14" s="30" t="n">
        <v>0</v>
      </c>
      <c r="J14" s="30" t="n">
        <v>0</v>
      </c>
      <c r="K14" s="30" t="n">
        <v>0</v>
      </c>
      <c r="L14" s="30" t="n">
        <v>2</v>
      </c>
      <c r="M14" s="30" t="n">
        <v>2</v>
      </c>
      <c r="N14" s="30" t="n">
        <v>0</v>
      </c>
      <c r="O14" s="35" t="n">
        <v>0</v>
      </c>
    </row>
    <row r="15" ht="32.25" customHeight="true">
      <c r="A15" s="10" t="s">
        <v>11</v>
      </c>
      <c r="B15" s="23" t="n">
        <v>218</v>
      </c>
      <c r="C15" s="30" t="n">
        <v>942</v>
      </c>
      <c r="D15" s="30" t="n">
        <f>SUM(F15,H15,J15,L15,N15)</f>
        <v>1</v>
      </c>
      <c r="E15" s="30" t="n">
        <f>SUM(G15,I15,K15,M15,O15)</f>
        <v>1</v>
      </c>
      <c r="F15" s="30" t="n">
        <v>0</v>
      </c>
      <c r="G15" s="30" t="n">
        <v>0</v>
      </c>
      <c r="H15" s="30" t="n">
        <v>0</v>
      </c>
      <c r="I15" s="30" t="n">
        <v>0</v>
      </c>
      <c r="J15" s="30" t="n">
        <v>0</v>
      </c>
      <c r="K15" s="30" t="n">
        <v>0</v>
      </c>
      <c r="L15" s="30" t="n">
        <v>1</v>
      </c>
      <c r="M15" s="30" t="n">
        <v>1</v>
      </c>
      <c r="N15" s="30" t="n">
        <v>0</v>
      </c>
      <c r="O15" s="35" t="n">
        <v>0</v>
      </c>
    </row>
    <row r="16" ht="32.25" customHeight="true">
      <c r="A16" s="10" t="s">
        <v>12</v>
      </c>
      <c r="B16" s="23" t="n">
        <v>212</v>
      </c>
      <c r="C16" s="30" t="n">
        <v>836</v>
      </c>
      <c r="D16" s="30" t="n">
        <f>SUM(F16,H16,J16,L16,N16)</f>
        <v>1</v>
      </c>
      <c r="E16" s="30" t="n">
        <f>SUM(G16,I16,K16,M16,O16)</f>
        <v>1</v>
      </c>
      <c r="F16" s="30" t="n">
        <v>0</v>
      </c>
      <c r="G16" s="30" t="n">
        <v>0</v>
      </c>
      <c r="H16" s="30" t="n">
        <v>0</v>
      </c>
      <c r="I16" s="30" t="n">
        <v>0</v>
      </c>
      <c r="J16" s="30" t="n">
        <v>0</v>
      </c>
      <c r="K16" s="30" t="n">
        <v>0</v>
      </c>
      <c r="L16" s="30" t="n">
        <v>1</v>
      </c>
      <c r="M16" s="30" t="n">
        <v>1</v>
      </c>
      <c r="N16" s="30" t="n">
        <v>0</v>
      </c>
      <c r="O16" s="35" t="n">
        <v>0</v>
      </c>
    </row>
    <row r="17" ht="32.25" customHeight="true">
      <c r="A17" s="10" t="s">
        <v>13</v>
      </c>
      <c r="B17" s="23" t="n">
        <v>196</v>
      </c>
      <c r="C17" s="30" t="n">
        <v>826</v>
      </c>
      <c r="D17" s="30" t="n">
        <f>SUM(F17,H17,J17,L17,N17)</f>
        <v>0</v>
      </c>
      <c r="E17" s="30" t="n">
        <f>SUM(G17,I17,K17,M17,O17)</f>
        <v>0</v>
      </c>
      <c r="F17" s="30" t="n">
        <v>0</v>
      </c>
      <c r="G17" s="30" t="n">
        <v>0</v>
      </c>
      <c r="H17" s="30" t="n">
        <v>0</v>
      </c>
      <c r="I17" s="30" t="n">
        <v>0</v>
      </c>
      <c r="J17" s="30" t="n">
        <v>0</v>
      </c>
      <c r="K17" s="30" t="n">
        <v>0</v>
      </c>
      <c r="L17" s="30" t="n">
        <v>0</v>
      </c>
      <c r="M17" s="30" t="n">
        <v>0</v>
      </c>
      <c r="N17" s="30" t="n">
        <v>0</v>
      </c>
      <c r="O17" s="35" t="n">
        <v>0</v>
      </c>
    </row>
    <row r="18" ht="32.25" customHeight="true">
      <c r="A18" s="10" t="s">
        <v>14</v>
      </c>
      <c r="B18" s="23" t="n">
        <v>196</v>
      </c>
      <c r="C18" s="30" t="n">
        <v>886</v>
      </c>
      <c r="D18" s="30"/>
      <c r="E18" s="30"/>
      <c r="F18" s="30" t="n">
        <v>0</v>
      </c>
      <c r="G18" s="30" t="n">
        <v>0</v>
      </c>
      <c r="H18" s="30" t="n">
        <v>0</v>
      </c>
      <c r="I18" s="30" t="n">
        <v>0</v>
      </c>
      <c r="J18" s="30" t="n">
        <v>0</v>
      </c>
      <c r="K18" s="30" t="n">
        <v>0</v>
      </c>
      <c r="L18" s="30" t="n">
        <v>0</v>
      </c>
      <c r="M18" s="30" t="n">
        <v>0</v>
      </c>
      <c r="N18" s="30" t="n">
        <v>0</v>
      </c>
      <c r="O18" s="35" t="n">
        <v>0</v>
      </c>
    </row>
    <row r="19" ht="32.25" customHeight="true">
      <c r="A19" s="10" t="s">
        <v>15</v>
      </c>
      <c r="B19" s="23" t="n">
        <v>194</v>
      </c>
      <c r="C19" s="30" t="n">
        <v>812</v>
      </c>
      <c r="D19" s="30" t="n">
        <f>SUM(F19,H19,J19,L19,N19)</f>
        <v>1</v>
      </c>
      <c r="E19" s="30" t="n">
        <f>SUM(G19,I19,K19,M19,O19)</f>
        <v>1</v>
      </c>
      <c r="F19" s="30" t="n">
        <v>0</v>
      </c>
      <c r="G19" s="30" t="n">
        <v>0</v>
      </c>
      <c r="H19" s="30" t="n">
        <v>0</v>
      </c>
      <c r="I19" s="30" t="n">
        <v>0</v>
      </c>
      <c r="J19" s="30" t="n">
        <v>0</v>
      </c>
      <c r="K19" s="30" t="n">
        <v>0</v>
      </c>
      <c r="L19" s="30" t="n">
        <v>1</v>
      </c>
      <c r="M19" s="30" t="n">
        <v>1</v>
      </c>
      <c r="N19" s="30" t="n">
        <v>0</v>
      </c>
      <c r="O19" s="35" t="n">
        <v>0</v>
      </c>
    </row>
    <row r="20" ht="32.25" customHeight="true">
      <c r="A20" s="10" t="s">
        <v>16</v>
      </c>
      <c r="B20" s="23" t="n">
        <v>188</v>
      </c>
      <c r="C20" s="30" t="n">
        <v>836</v>
      </c>
      <c r="D20" s="30"/>
      <c r="E20" s="30"/>
      <c r="F20" s="30" t="n">
        <v>0</v>
      </c>
      <c r="G20" s="30" t="n">
        <v>0</v>
      </c>
      <c r="H20" s="30" t="n">
        <v>0</v>
      </c>
      <c r="I20" s="30" t="n">
        <v>0</v>
      </c>
      <c r="J20" s="30" t="n">
        <v>0</v>
      </c>
      <c r="K20" s="30" t="n">
        <v>0</v>
      </c>
      <c r="L20" s="30"/>
      <c r="M20" s="30"/>
      <c r="N20" s="30" t="n">
        <v>0</v>
      </c>
      <c r="O20" s="35" t="n">
        <v>0</v>
      </c>
    </row>
    <row r="21" ht="32.25" customHeight="true">
      <c r="A21" s="11" t="s">
        <v>17</v>
      </c>
      <c r="B21" s="24" t="n">
        <v>0</v>
      </c>
      <c r="C21" s="31" t="n">
        <v>0</v>
      </c>
      <c r="D21" s="30" t="n">
        <f>SUM(F21,H21,J21,L21,N21)</f>
        <v>0</v>
      </c>
      <c r="E21" s="30" t="n">
        <f>SUM(G21,I21,K21,M21,O21)</f>
        <v>0</v>
      </c>
      <c r="F21" s="30" t="n">
        <v>0</v>
      </c>
      <c r="G21" s="30" t="n">
        <v>0</v>
      </c>
      <c r="H21" s="30" t="n">
        <v>0</v>
      </c>
      <c r="I21" s="30" t="n">
        <v>0</v>
      </c>
      <c r="J21" s="30" t="n">
        <v>0</v>
      </c>
      <c r="K21" s="30" t="n">
        <v>0</v>
      </c>
      <c r="L21" s="30" t="n">
        <v>0</v>
      </c>
      <c r="M21" s="30" t="n">
        <v>0</v>
      </c>
      <c r="N21" s="30" t="n">
        <v>0</v>
      </c>
      <c r="O21" s="35" t="n">
        <v>0</v>
      </c>
    </row>
    <row r="22" ht="32.25" customHeight="true">
      <c r="A22" s="12" t="s">
        <v>18</v>
      </c>
      <c r="B22" s="24" t="n">
        <v>0</v>
      </c>
      <c r="C22" s="31" t="n">
        <v>0</v>
      </c>
      <c r="D22" s="30" t="n">
        <f>SUM(F22,H22,J22,L22,N22)</f>
        <v>0</v>
      </c>
      <c r="E22" s="30" t="n">
        <f>SUM(G22,I22,K22,M22,O22)</f>
        <v>0</v>
      </c>
      <c r="F22" s="30" t="n">
        <v>0</v>
      </c>
      <c r="G22" s="30" t="n">
        <v>0</v>
      </c>
      <c r="H22" s="30" t="n">
        <v>0</v>
      </c>
      <c r="I22" s="30" t="n">
        <v>0</v>
      </c>
      <c r="J22" s="30" t="n">
        <v>0</v>
      </c>
      <c r="K22" s="30" t="n">
        <v>0</v>
      </c>
      <c r="L22" s="30" t="n">
        <v>0</v>
      </c>
      <c r="M22" s="30" t="n">
        <v>0</v>
      </c>
      <c r="N22" s="30" t="n">
        <v>0</v>
      </c>
      <c r="O22" s="35" t="n">
        <v>0</v>
      </c>
    </row>
    <row r="23">
      <c r="A23" s="13" t="s">
        <v>19</v>
      </c>
      <c r="B23" s="13"/>
      <c r="C23" s="32"/>
      <c r="D23" s="13" t="s">
        <v>39</v>
      </c>
      <c r="E23" s="13"/>
      <c r="F23" s="32"/>
      <c r="G23" s="32"/>
      <c r="H23" s="13" t="s">
        <v>44</v>
      </c>
      <c r="I23" s="13"/>
      <c r="J23" s="32"/>
      <c r="K23" s="41" t="s">
        <v>47</v>
      </c>
      <c r="L23" s="13"/>
      <c r="M23" s="32"/>
      <c r="N23" s="32"/>
      <c r="O23" s="51"/>
    </row>
    <row r="24">
      <c r="H24" s="13" t="s">
        <v>45</v>
      </c>
      <c r="I24" s="13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</row>
    <row r="25" ht="16.5" customHeight="true">
      <c r="G25" s="38"/>
      <c r="H25" s="38"/>
      <c r="I25" s="38"/>
      <c r="J25" s="38"/>
      <c r="K25" s="38"/>
      <c r="L25" s="38"/>
      <c r="M25" s="38" t="s">
        <v>51</v>
      </c>
      <c r="N25" s="38"/>
      <c r="O25" s="38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ht="16.5" customHeight="true">
      <c r="A26" s="14" t="s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>
      <c r="A27" s="14" t="s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</row>
    <row r="28">
      <c r="A28" s="14" t="s"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</row>
    <row r="30">
      <c r="A30" s="15" t="s">
        <v>23</v>
      </c>
      <c r="B30" s="15"/>
      <c r="C30" s="15"/>
      <c r="D30" s="15"/>
      <c r="E30" s="15"/>
      <c r="F30" s="15"/>
      <c r="G30" s="15"/>
      <c r="H30" s="15"/>
      <c r="I30" s="15"/>
    </row>
    <row r="31" ht="29.25" customHeight="true">
      <c r="A31" s="16" t="s">
        <v>24</v>
      </c>
      <c r="B31" s="16"/>
      <c r="C31" s="16"/>
      <c r="D31" s="16"/>
      <c r="E31" s="16"/>
      <c r="F31" s="16"/>
      <c r="G31" s="16"/>
    </row>
    <row r="32" ht="29.25" customHeight="true">
      <c r="A32" s="16" t="s">
        <v>25</v>
      </c>
      <c r="B32" s="16"/>
      <c r="C32" s="16"/>
      <c r="D32" s="16"/>
      <c r="E32" s="16"/>
      <c r="F32" s="16"/>
      <c r="G32" s="16"/>
    </row>
    <row r="33" ht="29.25" customHeight="true">
      <c r="A33" s="16" t="s">
        <v>26</v>
      </c>
      <c r="B33" s="16"/>
      <c r="C33" s="16"/>
      <c r="D33" s="16"/>
      <c r="E33" s="16"/>
      <c r="F33" s="16"/>
      <c r="G33" s="16"/>
    </row>
    <row r="34" ht="29.25" customHeight="true">
      <c r="A34" s="16" t="s">
        <v>27</v>
      </c>
      <c r="B34" s="16"/>
      <c r="C34" s="16"/>
      <c r="D34" s="16"/>
      <c r="E34" s="16"/>
      <c r="F34" s="16"/>
      <c r="G34" s="16"/>
    </row>
    <row r="35" ht="29.25" customHeight="true">
      <c r="A35" s="16" t="s">
        <v>28</v>
      </c>
      <c r="B35" s="16"/>
      <c r="C35" s="16"/>
      <c r="D35" s="16"/>
      <c r="E35" s="16"/>
      <c r="F35" s="16"/>
      <c r="G35" s="16"/>
    </row>
    <row r="36" ht="29.25" customHeight="true">
      <c r="A36" s="16" t="s">
        <v>29</v>
      </c>
      <c r="B36" s="16"/>
      <c r="C36" s="16"/>
      <c r="D36" s="16"/>
      <c r="E36" s="16"/>
      <c r="F36" s="16"/>
      <c r="G36" s="16"/>
    </row>
    <row r="37" ht="29.25" customHeight="true">
      <c r="A37" s="16" t="s">
        <v>30</v>
      </c>
      <c r="B37" s="16"/>
      <c r="C37" s="16"/>
      <c r="D37" s="16"/>
      <c r="E37" s="16"/>
      <c r="F37" s="16"/>
      <c r="G37" s="16"/>
    </row>
    <row r="38" ht="29.25" customHeight="true">
      <c r="A38" s="16" t="s">
        <v>31</v>
      </c>
      <c r="B38" s="16"/>
      <c r="C38" s="16"/>
      <c r="D38" s="16"/>
      <c r="E38" s="16"/>
      <c r="F38" s="16"/>
      <c r="G38" s="16"/>
    </row>
    <row r="39" ht="29.25" customHeight="true">
      <c r="A39" s="16" t="s">
        <v>32</v>
      </c>
      <c r="B39" s="16"/>
      <c r="C39" s="16"/>
      <c r="D39" s="16"/>
      <c r="E39" s="16"/>
      <c r="F39" s="16"/>
      <c r="G39" s="16"/>
    </row>
    <row r="40" ht="29.25" customHeight="true">
      <c r="A40" s="16" t="s">
        <v>33</v>
      </c>
      <c r="B40" s="16"/>
      <c r="C40" s="16"/>
      <c r="D40" s="16"/>
      <c r="E40" s="16"/>
      <c r="F40" s="16"/>
      <c r="G40" s="16"/>
    </row>
  </sheetData>
  <mergeCells>
    <mergeCell ref="A26:P26"/>
    <mergeCell ref="A27:BF27"/>
    <mergeCell ref="A30:I30"/>
    <mergeCell ref="J5:K5"/>
    <mergeCell ref="L5:M5"/>
    <mergeCell ref="N5:O5"/>
    <mergeCell ref="AT24:BF24"/>
    <mergeCell ref="M25:O25"/>
    <mergeCell ref="AT25:BF25"/>
    <mergeCell ref="A5:A6"/>
    <mergeCell ref="B5:C5"/>
    <mergeCell ref="D5:E5"/>
    <mergeCell ref="F5:G5"/>
    <mergeCell ref="H5:I5"/>
    <mergeCell ref="A28:BF28"/>
    <mergeCell ref="K1:L1"/>
    <mergeCell ref="N1:O1"/>
    <mergeCell ref="K2:L2"/>
    <mergeCell ref="N2:O2"/>
    <mergeCell ref="A3:O3"/>
  </mergeCells>
  <pageMargins bottom="0.75" footer="0.3" header="0.3" left="0.7" right="0.7" top="0.75"/>
  <pageSetup paperSize="9" orientation="portrait" fitToHeight="0" fitToWidth="0"/>
</worksheet>
</file>