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治安顧慮" sheetId="1" r:id="rId1"/>
  </sheets>
  <definedNames>
    <definedName name="pp">#REF!</definedName>
    <definedName name="_xlnm.Print_Area" localSheetId="0">'10952-02-01-3治安顧慮'!$A$1:$AB$32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<sst xmlns="http://schemas.openxmlformats.org/spreadsheetml/2006/main" count="72" uniqueCount="71">
  <si>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</si>
  <si>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</si>
  <si>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臺中市政府警察局豐原分局治安顧慮人口數</t>
  </si>
  <si>
    <t>中華民國109年04月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</si>
  <si>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</si>
  <si>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</si>
  <si>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</si>
  <si>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</si>
  <si>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</si>
  <si>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</si>
  <si>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</si>
  <si>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</si>
  <si>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</si>
  <si>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</si>
  <si>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</si>
  <si>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</si>
  <si>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</si>
  <si>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</si>
  <si>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</si>
  <si>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</si>
  <si>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</si>
  <si>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</si>
  <si>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</si>
  <si>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</si>
  <si>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</si>
  <si>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</si>
  <si>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</si>
  <si>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</si>
  <si>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</si>
  <si>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</si>
  <si>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</si>
  <si>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</si>
  <si>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</si>
  <si>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</si>
  <si>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</si>
  <si>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</si>
  <si>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</si>
  <si>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</si>
  <si>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</si>
  <si>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</si>
  <si>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</si>
  <si>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</si>
  <si>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</si>
  <si>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</si>
  <si>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</si>
  <si>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</si>
  <si>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</si>
  <si>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</si>
  <si>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</si>
  <si>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</si>
  <si>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</si>
  <si>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</si>
  <si>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</si>
  <si>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</si>
  <si>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</si>
  <si>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</si>
  <si>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</si>
  <si>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</si>
  <si>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</si>
  <si>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</si>
  <si>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</si>
  <si>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</si>
  <si>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</si>
  <si>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</si>
  <si>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</si>
  <si>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中華民國109年05月03日製</t>
  </si>
  <si>
    <t>所犯類別</t>
  </si>
  <si>
    <t>臺中市政府警察局豐原分局</t>
  </si>
  <si>
    <t>10952-02-01-3</t>
  </si>
  <si>
    <t>行方不明人數
本轄尋獲他轄</t>
  </si>
  <si>
    <t>備　　考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</si>
</sst>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4" fillId="0" borderId="0" xfId="20" applyFont="1" applyAlignment="1" applyProtection="1">
      <alignment horizontal="center" vertical="center"/>
      <protection locked="0"/>
    </xf>
    <xf numFmtId="49" fontId="8" fillId="0" borderId="10" xfId="20" applyNumberFormat="1" applyFont="1" applyBorder="1" applyAlignment="1">
      <alignment horizontal="center" vertical="distributed"/>
    </xf>
    <xf numFmtId="0" fontId="8" fillId="0" borderId="11" xfId="20" applyFont="1" applyBorder="1" applyAlignment="1">
      <alignment horizontal="center" vertical="distributed"/>
    </xf>
    <xf numFmtId="0" fontId="8" fillId="0" borderId="12" xfId="20" applyFont="1" applyBorder="1" applyAlignment="1">
      <alignment horizontal="center" vertical="distributed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188" fontId="4" fillId="0" borderId="14" xfId="20" applyNumberFormat="1" applyFont="1" applyBorder="1" applyProtection="1">
      <protection locked="0"/>
    </xf>
    <xf numFmtId="188" fontId="4" fillId="0" borderId="15" xfId="20" applyNumberFormat="1" applyFont="1" applyBorder="1" applyProtection="1">
      <protection locked="0"/>
    </xf>
    <xf numFmtId="188" fontId="4" fillId="0" borderId="16" xfId="20" applyNumberFormat="1" applyFont="1" applyBorder="1" applyProtection="1">
      <protection locked="0"/>
    </xf>
    <xf numFmtId="0" fontId="6" fillId="0" borderId="22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188" fontId="4" fillId="0" borderId="23" xfId="20" applyNumberFormat="1" applyFont="1" applyBorder="1"/>
    <xf numFmtId="188" fontId="4" fillId="0" borderId="24" xfId="20" applyNumberFormat="1" applyFont="1" applyBorder="1" applyProtection="1">
      <protection locked="0"/>
    </xf>
    <xf numFmtId="188" fontId="4" fillId="0" borderId="25" xfId="20" applyNumberFormat="1" applyFont="1" applyBorder="1" applyProtection="1">
      <protection locked="0"/>
    </xf>
    <xf numFmtId="188" fontId="4" fillId="0" borderId="26" xfId="20" applyNumberFormat="1" applyFont="1" applyBorder="1" applyProtection="1">
      <protection locked="0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distributed"/>
    </xf>
    <xf numFmtId="0" fontId="8" fillId="0" borderId="20" xfId="20" applyFont="1" applyBorder="1" applyAlignment="1">
      <alignment horizontal="center" vertical="distributed"/>
    </xf>
    <xf numFmtId="0" fontId="8" fillId="0" borderId="21" xfId="20" applyFont="1" applyBorder="1" applyAlignment="1">
      <alignment horizontal="center" vertical="distributed"/>
    </xf>
    <xf numFmtId="0" fontId="6" fillId="0" borderId="27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9" fillId="0" borderId="0" xfId="21" applyFont="1" applyAlignment="1">
      <alignment vertical="center"/>
    </xf>
    <xf numFmtId="0" fontId="9" fillId="0" borderId="3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9" fillId="0" borderId="29" xfId="21" applyFont="1" applyBorder="1" applyAlignment="1">
      <alignment horizontal="right" vertical="center"/>
    </xf>
    <xf numFmtId="0" fontId="9" fillId="0" borderId="30" xfId="21" applyFont="1" applyBorder="1" applyAlignment="1">
      <alignment horizontal="right" vertical="center"/>
    </xf>
    <xf numFmtId="0" fontId="8" fillId="0" borderId="22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horizontal="left"/>
    </xf>
    <xf numFmtId="0" fontId="8" fillId="0" borderId="19" xfId="20" applyFont="1" applyBorder="1" applyAlignment="1">
      <alignment horizontal="center" vertical="center" wrapText="1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distributed"/>
    </xf>
    <xf numFmtId="0" fontId="4" fillId="0" borderId="37" xfId="20" applyFont="1" applyBorder="1" applyAlignment="1">
      <alignment horizontal="center" vertical="distributed"/>
    </xf>
    <xf numFmtId="0" fontId="4" fillId="0" borderId="28" xfId="20" applyFont="1" applyBorder="1" applyAlignment="1">
      <alignment horizontal="center" vertical="distributed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2" xfId="20" applyFont="1" applyBorder="1"/>
    <xf numFmtId="0" fontId="4" fillId="0" borderId="3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0" zoomScaleNormal="80" workbookViewId="0" topLeftCell="A21">
      <selection activeCell="A4" sqref="A4:AB4"/>
    </sheetView>
  </sheetViews>
  <sheetFormatPr defaultColWidth="9.00390625" defaultRowHeight="15"/>
  <cols>
    <col min="1" max="1" width="14.28125" style="14" customWidth="1"/>
    <col min="2" max="2" width="8.57421875" style="14" customWidth="1"/>
    <col min="3" max="3" width="6.8515625" style="14" customWidth="1"/>
    <col min="4" max="4" width="5.7109375" style="14" customWidth="1"/>
    <col min="5" max="5" width="6.28125" style="14" customWidth="1"/>
    <col min="6" max="6" width="7.57421875" style="14" customWidth="1"/>
    <col min="7" max="9" width="5.7109375" style="14" customWidth="1"/>
    <col min="10" max="10" width="9.140625" style="14" customWidth="1"/>
    <col min="11" max="11" width="7.57421875" style="14" customWidth="1"/>
    <col min="12" max="14" width="5.7109375" style="14" customWidth="1"/>
    <col min="15" max="15" width="8.140625" style="14" customWidth="1"/>
    <col min="16" max="16" width="7.00390625" style="14" customWidth="1"/>
    <col min="17" max="17" width="7.57421875" style="14" customWidth="1"/>
    <col min="18" max="18" width="5.7109375" style="14" customWidth="1"/>
    <col min="19" max="19" width="7.28125" style="14" customWidth="1"/>
    <col min="20" max="22" width="5.7109375" style="14" customWidth="1"/>
    <col min="23" max="23" width="7.8515625" style="14" customWidth="1"/>
    <col min="24" max="27" width="5.7109375" style="14" customWidth="1"/>
    <col min="28" max="28" width="15.8515625" style="14" customWidth="1"/>
    <col min="29" max="16384" width="9.28125" style="14" customWidth="1"/>
  </cols>
  <sheetData>
    <row r="1" spans="1:28" ht="29.1" customHeight="1">
      <c r="A1" s="3" t="s">
        <v>0</v>
      </c>
      <c r="B1" s="15" t="s">
        <v>27</v>
      </c>
      <c r="C1" s="25"/>
      <c r="D1" s="25"/>
      <c r="E1" s="25"/>
      <c r="F1" s="25"/>
      <c r="G1" s="25"/>
      <c r="H1" s="25"/>
      <c r="I1" s="25"/>
      <c r="J1" s="41"/>
      <c r="K1" s="41"/>
      <c r="L1" s="48"/>
      <c r="M1" s="48"/>
      <c r="N1" s="48"/>
      <c r="O1" s="48"/>
      <c r="P1" s="48"/>
      <c r="Q1" s="48"/>
      <c r="R1" s="56"/>
      <c r="S1" s="56"/>
      <c r="T1" s="56"/>
      <c r="U1" s="56"/>
      <c r="V1" s="59"/>
      <c r="W1" s="62" t="s">
        <v>59</v>
      </c>
      <c r="X1" s="62"/>
      <c r="Y1" s="62"/>
      <c r="Z1" s="62"/>
      <c r="AA1" s="73" t="s">
        <v>67</v>
      </c>
      <c r="AB1" s="76"/>
    </row>
    <row r="2" spans="1:28" ht="24" customHeight="1">
      <c r="A2" s="3" t="s">
        <v>1</v>
      </c>
      <c r="B2" s="16"/>
      <c r="C2" s="26"/>
      <c r="D2" s="26"/>
      <c r="E2" s="26"/>
      <c r="F2" s="26"/>
      <c r="G2" s="26"/>
      <c r="H2" s="26"/>
      <c r="I2" s="26"/>
      <c r="J2" s="42"/>
      <c r="K2" s="42"/>
      <c r="L2" s="49"/>
      <c r="M2" s="49"/>
      <c r="N2" s="49"/>
      <c r="O2" s="48"/>
      <c r="P2" s="48"/>
      <c r="Q2" s="48"/>
      <c r="R2" s="57"/>
      <c r="S2" s="57"/>
      <c r="T2" s="57"/>
      <c r="U2" s="57"/>
      <c r="V2" s="60"/>
      <c r="W2" s="62" t="s">
        <v>60</v>
      </c>
      <c r="X2" s="62"/>
      <c r="Y2" s="62"/>
      <c r="Z2" s="62"/>
      <c r="AA2" s="74" t="s">
        <v>68</v>
      </c>
      <c r="AB2" s="74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83" customFormat="1" ht="20.1" customHeight="1">
      <c r="A5" s="6" t="s">
        <v>4</v>
      </c>
      <c r="B5" s="18" t="s">
        <v>28</v>
      </c>
      <c r="C5" s="27" t="s">
        <v>29</v>
      </c>
      <c r="D5" s="9"/>
      <c r="E5" s="9"/>
      <c r="F5" s="9"/>
      <c r="G5" s="9"/>
      <c r="H5" s="9"/>
      <c r="I5" s="9"/>
      <c r="J5" s="43" t="s">
        <v>41</v>
      </c>
      <c r="K5" s="46" t="s">
        <v>44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63</v>
      </c>
      <c r="Z5" s="71"/>
      <c r="AA5" s="75" t="s">
        <v>69</v>
      </c>
      <c r="AB5" s="77" t="s">
        <v>70</v>
      </c>
    </row>
    <row r="6" spans="1:28" s="14" customFormat="1" ht="20.1" customHeight="1">
      <c r="A6" s="7"/>
      <c r="B6" s="19"/>
      <c r="C6" s="28" t="s">
        <v>30</v>
      </c>
      <c r="D6" s="35"/>
      <c r="E6" s="36" t="s">
        <v>34</v>
      </c>
      <c r="F6" s="36"/>
      <c r="G6" s="36"/>
      <c r="H6" s="36" t="s">
        <v>38</v>
      </c>
      <c r="I6" s="36"/>
      <c r="J6" s="44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8"/>
      <c r="Z6" s="72"/>
      <c r="AA6" s="69"/>
      <c r="AB6" s="78"/>
    </row>
    <row r="7" spans="1:28" s="14" customFormat="1" ht="30" customHeight="1">
      <c r="A7" s="7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4"/>
      <c r="K7" s="29" t="s">
        <v>45</v>
      </c>
      <c r="L7" s="29" t="s">
        <v>46</v>
      </c>
      <c r="M7" s="29" t="s">
        <v>47</v>
      </c>
      <c r="N7" s="29" t="s">
        <v>48</v>
      </c>
      <c r="O7" s="50" t="s">
        <v>49</v>
      </c>
      <c r="P7" s="53"/>
      <c r="Q7" s="53"/>
      <c r="R7" s="53"/>
      <c r="S7" s="53"/>
      <c r="T7" s="53"/>
      <c r="U7" s="53"/>
      <c r="V7" s="53"/>
      <c r="W7" s="61"/>
      <c r="X7" s="65" t="s">
        <v>62</v>
      </c>
      <c r="Y7" s="69" t="s">
        <v>64</v>
      </c>
      <c r="Z7" s="69" t="s">
        <v>66</v>
      </c>
      <c r="AA7" s="69"/>
      <c r="AB7" s="78"/>
    </row>
    <row r="8" spans="1:28" s="14" customFormat="1" ht="29.25" customHeight="1">
      <c r="A8" s="7"/>
      <c r="B8" s="19"/>
      <c r="C8" s="30"/>
      <c r="D8" s="30"/>
      <c r="E8" s="30"/>
      <c r="F8" s="30"/>
      <c r="G8" s="30"/>
      <c r="H8" s="30"/>
      <c r="I8" s="30"/>
      <c r="J8" s="44"/>
      <c r="K8" s="30"/>
      <c r="L8" s="30"/>
      <c r="M8" s="30"/>
      <c r="N8" s="30"/>
      <c r="O8" s="51" t="s">
        <v>50</v>
      </c>
      <c r="P8" s="54" t="s">
        <v>51</v>
      </c>
      <c r="Q8" s="50" t="s">
        <v>52</v>
      </c>
      <c r="R8" s="53"/>
      <c r="S8" s="53"/>
      <c r="T8" s="53"/>
      <c r="U8" s="53"/>
      <c r="V8" s="61"/>
      <c r="W8" s="63" t="s">
        <v>61</v>
      </c>
      <c r="X8" s="63"/>
      <c r="Y8" s="69"/>
      <c r="Z8" s="69"/>
      <c r="AA8" s="69"/>
      <c r="AB8" s="78"/>
    </row>
    <row r="9" spans="1:28" s="14" customFormat="1" ht="69.95" customHeight="1">
      <c r="A9" s="8"/>
      <c r="B9" s="20"/>
      <c r="C9" s="31"/>
      <c r="D9" s="31"/>
      <c r="E9" s="31"/>
      <c r="F9" s="31"/>
      <c r="G9" s="31"/>
      <c r="H9" s="31"/>
      <c r="I9" s="31"/>
      <c r="J9" s="45"/>
      <c r="K9" s="31"/>
      <c r="L9" s="31"/>
      <c r="M9" s="31"/>
      <c r="N9" s="31"/>
      <c r="O9" s="52"/>
      <c r="P9" s="31"/>
      <c r="Q9" s="55" t="s">
        <v>53</v>
      </c>
      <c r="R9" s="55" t="s">
        <v>54</v>
      </c>
      <c r="S9" s="55" t="s">
        <v>36</v>
      </c>
      <c r="T9" s="55" t="s">
        <v>56</v>
      </c>
      <c r="U9" s="58" t="s">
        <v>57</v>
      </c>
      <c r="V9" s="58" t="s">
        <v>58</v>
      </c>
      <c r="W9" s="31"/>
      <c r="X9" s="52"/>
      <c r="Y9" s="70"/>
      <c r="Z9" s="70"/>
      <c r="AA9" s="70"/>
      <c r="AB9" s="79"/>
    </row>
    <row r="10" spans="1:28" s="14" customFormat="1" ht="18.6" customHeight="1">
      <c r="A10" s="9" t="s">
        <v>5</v>
      </c>
      <c r="B10" s="21">
        <f>SUM(B11:B25)</f>
        <v>509</v>
      </c>
      <c r="C10" s="21">
        <f>SUM(C11:C25)</f>
        <v>8</v>
      </c>
      <c r="D10" s="21">
        <f>SUM(D11:D25)</f>
        <v>4</v>
      </c>
      <c r="E10" s="37">
        <f>SUM(E11:E25)</f>
        <v>1</v>
      </c>
      <c r="F10" s="21">
        <f>SUM(F11:F25)</f>
        <v>17</v>
      </c>
      <c r="G10" s="21">
        <f>SUM(G11:G25)</f>
        <v>0</v>
      </c>
      <c r="H10" s="21">
        <f>SUM(H11:H25)</f>
        <v>0</v>
      </c>
      <c r="I10" s="21">
        <f>SUM(I11:I25)</f>
        <v>0</v>
      </c>
      <c r="J10" s="21">
        <f>SUM(J11:J25)</f>
        <v>503</v>
      </c>
      <c r="K10" s="21">
        <f>SUM(K11:K25)</f>
        <v>43</v>
      </c>
      <c r="L10" s="21">
        <f>SUM(L11:L25)</f>
        <v>0</v>
      </c>
      <c r="M10" s="21">
        <f>SUM(M11:M25)</f>
        <v>0</v>
      </c>
      <c r="N10" s="21">
        <f>SUM(N11:N25)</f>
        <v>0</v>
      </c>
      <c r="O10" s="21">
        <f>SUM(O11:O25)</f>
        <v>109</v>
      </c>
      <c r="P10" s="21">
        <f>SUM(P11:P25)</f>
        <v>10</v>
      </c>
      <c r="Q10" s="21">
        <f>SUM(Q11:Q25)</f>
        <v>76</v>
      </c>
      <c r="R10" s="21">
        <f>SUM(R11:R25)</f>
        <v>0</v>
      </c>
      <c r="S10" s="21">
        <f>SUM(S11:S25)</f>
        <v>76</v>
      </c>
      <c r="T10" s="21">
        <f>SUM(T11:T25)</f>
        <v>0</v>
      </c>
      <c r="U10" s="21">
        <f>SUM(U11:U25)</f>
        <v>0</v>
      </c>
      <c r="V10" s="21">
        <f>SUM(V11:V25)</f>
        <v>0</v>
      </c>
      <c r="W10" s="21">
        <f>SUM(W11:W25)</f>
        <v>43</v>
      </c>
      <c r="X10" s="21">
        <f>SUM(X11:X25)</f>
        <v>0</v>
      </c>
      <c r="Y10" s="21">
        <f>SUM(Y11:Y25)</f>
        <v>0</v>
      </c>
      <c r="Z10" s="21">
        <f>SUM(Z11:Z25)</f>
        <v>0</v>
      </c>
      <c r="AA10" s="21">
        <f>SUM(AA11:AA25)</f>
        <v>0</v>
      </c>
      <c r="AB10" s="80"/>
    </row>
    <row r="11" spans="1:28" s="14" customFormat="1" ht="21" customHeight="1">
      <c r="A11" s="10" t="s">
        <v>6</v>
      </c>
      <c r="B11" s="22">
        <v>7</v>
      </c>
      <c r="C11" s="32">
        <v>1</v>
      </c>
      <c r="D11" s="32">
        <v>1</v>
      </c>
      <c r="E11" s="38">
        <v>0</v>
      </c>
      <c r="F11" s="32">
        <v>0</v>
      </c>
      <c r="G11" s="32">
        <v>0</v>
      </c>
      <c r="H11" s="21">
        <f>SUM(H12:H26)</f>
        <v>0</v>
      </c>
      <c r="I11" s="21">
        <f>SUM(I12:I26)</f>
        <v>0</v>
      </c>
      <c r="J11" s="22">
        <v>9</v>
      </c>
      <c r="K11" s="22">
        <v>13</v>
      </c>
      <c r="L11" s="21">
        <f>SUM(L12:L26)</f>
        <v>0</v>
      </c>
      <c r="M11" s="21">
        <f>SUM(M12:M26)</f>
        <v>0</v>
      </c>
      <c r="N11" s="21">
        <f>SUM(N12:N26)</f>
        <v>0</v>
      </c>
      <c r="O11" s="22">
        <v>13</v>
      </c>
      <c r="P11" s="32">
        <v>1</v>
      </c>
      <c r="Q11" s="22">
        <v>1</v>
      </c>
      <c r="R11" s="32">
        <v>0</v>
      </c>
      <c r="S11" s="32">
        <v>1</v>
      </c>
      <c r="T11" s="21">
        <f>SUM(T12:T26)</f>
        <v>0</v>
      </c>
      <c r="U11" s="21">
        <f>SUM(U12:U26)</f>
        <v>0</v>
      </c>
      <c r="V11" s="21">
        <f>SUM(V12:V26)</f>
        <v>0</v>
      </c>
      <c r="W11" s="22">
        <v>13</v>
      </c>
      <c r="X11" s="21">
        <f>SUM(X12:X26)</f>
        <v>0</v>
      </c>
      <c r="Y11" s="21">
        <f>SUM(Y12:Y26)</f>
        <v>0</v>
      </c>
      <c r="Z11" s="21">
        <f>SUM(Z12:Z26)</f>
        <v>0</v>
      </c>
      <c r="AA11" s="21">
        <f>SUM(AA12:AA26)</f>
        <v>0</v>
      </c>
      <c r="AB11" s="81"/>
    </row>
    <row r="12" spans="1:28" s="14" customFormat="1" ht="18.6" customHeight="1">
      <c r="A12" s="10" t="s">
        <v>7</v>
      </c>
      <c r="B12" s="22">
        <v>17</v>
      </c>
      <c r="C12" s="32">
        <v>0</v>
      </c>
      <c r="D12" s="32">
        <v>0</v>
      </c>
      <c r="E12" s="38">
        <v>0</v>
      </c>
      <c r="F12" s="32">
        <v>0</v>
      </c>
      <c r="G12" s="32">
        <v>0</v>
      </c>
      <c r="H12" s="21">
        <f>SUM(H13:H27)</f>
        <v>0</v>
      </c>
      <c r="I12" s="21">
        <f>SUM(I13:I27)</f>
        <v>0</v>
      </c>
      <c r="J12" s="22">
        <v>17</v>
      </c>
      <c r="K12" s="22">
        <v>1</v>
      </c>
      <c r="L12" s="21">
        <f>SUM(L13:L27)</f>
        <v>0</v>
      </c>
      <c r="M12" s="21">
        <f>SUM(M13:M27)</f>
        <v>0</v>
      </c>
      <c r="N12" s="21">
        <f>SUM(N13:N27)</f>
        <v>0</v>
      </c>
      <c r="O12" s="22">
        <v>1</v>
      </c>
      <c r="P12" s="32">
        <v>0</v>
      </c>
      <c r="Q12" s="22">
        <v>0</v>
      </c>
      <c r="R12" s="32">
        <v>0</v>
      </c>
      <c r="S12" s="32">
        <v>0</v>
      </c>
      <c r="T12" s="21">
        <f>SUM(T13:T27)</f>
        <v>0</v>
      </c>
      <c r="U12" s="21">
        <f>SUM(U13:U27)</f>
        <v>0</v>
      </c>
      <c r="V12" s="21">
        <f>SUM(V13:V27)</f>
        <v>0</v>
      </c>
      <c r="W12" s="22">
        <v>1</v>
      </c>
      <c r="X12" s="21">
        <f>SUM(X13:X27)</f>
        <v>0</v>
      </c>
      <c r="Y12" s="21">
        <f>SUM(Y13:Y27)</f>
        <v>0</v>
      </c>
      <c r="Z12" s="21">
        <f>SUM(Z13:Z27)</f>
        <v>0</v>
      </c>
      <c r="AA12" s="21">
        <f>SUM(AA13:AA27)</f>
        <v>0</v>
      </c>
      <c r="AB12" s="81"/>
    </row>
    <row r="13" spans="1:28" s="14" customFormat="1" ht="18.6" customHeight="1">
      <c r="A13" s="10" t="s">
        <v>8</v>
      </c>
      <c r="B13" s="22">
        <v>4</v>
      </c>
      <c r="C13" s="32">
        <v>0</v>
      </c>
      <c r="D13" s="32">
        <v>0</v>
      </c>
      <c r="E13" s="38">
        <v>0</v>
      </c>
      <c r="F13" s="32">
        <v>0</v>
      </c>
      <c r="G13" s="32">
        <v>0</v>
      </c>
      <c r="H13" s="21">
        <f>SUM(H14:H28)</f>
        <v>0</v>
      </c>
      <c r="I13" s="21">
        <f>SUM(I14:I28)</f>
        <v>0</v>
      </c>
      <c r="J13" s="22">
        <v>4</v>
      </c>
      <c r="K13" s="22">
        <v>0</v>
      </c>
      <c r="L13" s="21">
        <f>SUM(L14:L28)</f>
        <v>0</v>
      </c>
      <c r="M13" s="21">
        <f>SUM(M14:M28)</f>
        <v>0</v>
      </c>
      <c r="N13" s="21">
        <f>SUM(N14:N28)</f>
        <v>0</v>
      </c>
      <c r="O13" s="22">
        <v>0</v>
      </c>
      <c r="P13" s="32">
        <v>0</v>
      </c>
      <c r="Q13" s="22">
        <v>0</v>
      </c>
      <c r="R13" s="32">
        <v>0</v>
      </c>
      <c r="S13" s="32">
        <v>0</v>
      </c>
      <c r="T13" s="21">
        <f>SUM(T14:T28)</f>
        <v>0</v>
      </c>
      <c r="U13" s="21">
        <f>SUM(U14:U28)</f>
        <v>0</v>
      </c>
      <c r="V13" s="21">
        <f>SUM(V14:V28)</f>
        <v>0</v>
      </c>
      <c r="W13" s="22">
        <v>0</v>
      </c>
      <c r="X13" s="21">
        <f>SUM(X14:X28)</f>
        <v>0</v>
      </c>
      <c r="Y13" s="21">
        <f>SUM(Y14:Y28)</f>
        <v>0</v>
      </c>
      <c r="Z13" s="21">
        <f>SUM(Z14:Z28)</f>
        <v>0</v>
      </c>
      <c r="AA13" s="21">
        <f>SUM(AA14:AA28)</f>
        <v>0</v>
      </c>
      <c r="AB13" s="81"/>
    </row>
    <row r="14" spans="1:28" s="14" customFormat="1" ht="18.6" customHeight="1">
      <c r="A14" s="10" t="s">
        <v>9</v>
      </c>
      <c r="B14" s="22">
        <v>0</v>
      </c>
      <c r="C14" s="32">
        <v>0</v>
      </c>
      <c r="D14" s="32">
        <v>0</v>
      </c>
      <c r="E14" s="38">
        <v>0</v>
      </c>
      <c r="F14" s="32">
        <v>0</v>
      </c>
      <c r="G14" s="32">
        <v>0</v>
      </c>
      <c r="H14" s="21">
        <f>SUM(H15:H29)</f>
        <v>0</v>
      </c>
      <c r="I14" s="21">
        <f>SUM(I15:I29)</f>
        <v>0</v>
      </c>
      <c r="J14" s="22">
        <v>0</v>
      </c>
      <c r="K14" s="22">
        <v>0</v>
      </c>
      <c r="L14" s="21">
        <f>SUM(L15:L29)</f>
        <v>0</v>
      </c>
      <c r="M14" s="21">
        <f>SUM(M15:M29)</f>
        <v>0</v>
      </c>
      <c r="N14" s="21">
        <f>SUM(N15:N29)</f>
        <v>0</v>
      </c>
      <c r="O14" s="32">
        <v>0</v>
      </c>
      <c r="P14" s="32">
        <v>0</v>
      </c>
      <c r="Q14" s="22">
        <v>0</v>
      </c>
      <c r="R14" s="32">
        <v>0</v>
      </c>
      <c r="S14" s="32">
        <v>0</v>
      </c>
      <c r="T14" s="21">
        <f>SUM(T15:T29)</f>
        <v>0</v>
      </c>
      <c r="U14" s="21">
        <f>SUM(U15:U29)</f>
        <v>0</v>
      </c>
      <c r="V14" s="21">
        <f>SUM(V15:V29)</f>
        <v>0</v>
      </c>
      <c r="W14" s="22">
        <v>0</v>
      </c>
      <c r="X14" s="21">
        <f>SUM(X15:X29)</f>
        <v>0</v>
      </c>
      <c r="Y14" s="21">
        <f>SUM(Y15:Y29)</f>
        <v>0</v>
      </c>
      <c r="Z14" s="21">
        <f>SUM(Z15:Z29)</f>
        <v>0</v>
      </c>
      <c r="AA14" s="21">
        <f>SUM(AA15:AA29)</f>
        <v>0</v>
      </c>
      <c r="AB14" s="81"/>
    </row>
    <row r="15" spans="1:28" s="14" customFormat="1" ht="18.6" customHeight="1">
      <c r="A15" s="10" t="s">
        <v>10</v>
      </c>
      <c r="B15" s="22">
        <v>13</v>
      </c>
      <c r="C15" s="32">
        <v>0</v>
      </c>
      <c r="D15" s="32">
        <v>0</v>
      </c>
      <c r="E15" s="38">
        <v>0</v>
      </c>
      <c r="F15" s="32">
        <v>0</v>
      </c>
      <c r="G15" s="32">
        <v>0</v>
      </c>
      <c r="H15" s="21">
        <f>SUM(H16:H30)</f>
        <v>0</v>
      </c>
      <c r="I15" s="21">
        <f>SUM(I16:I30)</f>
        <v>0</v>
      </c>
      <c r="J15" s="22">
        <v>13</v>
      </c>
      <c r="K15" s="22">
        <v>1</v>
      </c>
      <c r="L15" s="21">
        <f>SUM(L16:L30)</f>
        <v>0</v>
      </c>
      <c r="M15" s="21">
        <f>SUM(M16:M30)</f>
        <v>0</v>
      </c>
      <c r="N15" s="21">
        <f>SUM(N16:N30)</f>
        <v>0</v>
      </c>
      <c r="O15" s="22">
        <v>1</v>
      </c>
      <c r="P15" s="32">
        <v>0</v>
      </c>
      <c r="Q15" s="22">
        <v>0</v>
      </c>
      <c r="R15" s="32">
        <v>0</v>
      </c>
      <c r="S15" s="32">
        <v>0</v>
      </c>
      <c r="T15" s="21">
        <f>SUM(T16:T30)</f>
        <v>0</v>
      </c>
      <c r="U15" s="21">
        <f>SUM(U16:U30)</f>
        <v>0</v>
      </c>
      <c r="V15" s="21">
        <f>SUM(V16:V30)</f>
        <v>0</v>
      </c>
      <c r="W15" s="22">
        <v>1</v>
      </c>
      <c r="X15" s="21">
        <f>SUM(X16:X30)</f>
        <v>0</v>
      </c>
      <c r="Y15" s="21">
        <f>SUM(Y16:Y30)</f>
        <v>0</v>
      </c>
      <c r="Z15" s="21">
        <f>SUM(Z16:Z30)</f>
        <v>0</v>
      </c>
      <c r="AA15" s="21">
        <f>SUM(AA16:AA30)</f>
        <v>0</v>
      </c>
      <c r="AB15" s="81"/>
    </row>
    <row r="16" spans="1:28" s="14" customFormat="1" ht="18.6" customHeight="1">
      <c r="A16" s="10" t="s">
        <v>11</v>
      </c>
      <c r="B16" s="22">
        <v>3</v>
      </c>
      <c r="C16" s="32">
        <v>0</v>
      </c>
      <c r="D16" s="32">
        <v>0</v>
      </c>
      <c r="E16" s="38">
        <v>0</v>
      </c>
      <c r="F16" s="32">
        <v>0</v>
      </c>
      <c r="G16" s="32">
        <v>0</v>
      </c>
      <c r="H16" s="21">
        <f>SUM(H17:H31)</f>
        <v>0</v>
      </c>
      <c r="I16" s="21">
        <f>SUM(I17:I31)</f>
        <v>0</v>
      </c>
      <c r="J16" s="22">
        <v>3</v>
      </c>
      <c r="K16" s="22">
        <v>14</v>
      </c>
      <c r="L16" s="21">
        <f>SUM(L17:L31)</f>
        <v>0</v>
      </c>
      <c r="M16" s="21">
        <f>SUM(M17:M31)</f>
        <v>0</v>
      </c>
      <c r="N16" s="21">
        <f>SUM(N17:N31)</f>
        <v>0</v>
      </c>
      <c r="O16" s="22">
        <v>14</v>
      </c>
      <c r="P16" s="32">
        <v>0</v>
      </c>
      <c r="Q16" s="22">
        <v>0</v>
      </c>
      <c r="R16" s="32">
        <v>0</v>
      </c>
      <c r="S16" s="32">
        <v>0</v>
      </c>
      <c r="T16" s="21">
        <f>SUM(T17:T31)</f>
        <v>0</v>
      </c>
      <c r="U16" s="21">
        <f>SUM(U17:U31)</f>
        <v>0</v>
      </c>
      <c r="V16" s="21">
        <f>SUM(V17:V31)</f>
        <v>0</v>
      </c>
      <c r="W16" s="22">
        <v>14</v>
      </c>
      <c r="X16" s="21">
        <f>SUM(X17:X31)</f>
        <v>0</v>
      </c>
      <c r="Y16" s="21">
        <f>SUM(Y17:Y31)</f>
        <v>0</v>
      </c>
      <c r="Z16" s="21">
        <f>SUM(Z17:Z31)</f>
        <v>0</v>
      </c>
      <c r="AA16" s="21">
        <f>SUM(AA17:AA31)</f>
        <v>0</v>
      </c>
      <c r="AB16" s="81"/>
    </row>
    <row r="17" spans="1:28" s="14" customFormat="1" ht="18.6" customHeight="1">
      <c r="A17" s="10" t="s">
        <v>12</v>
      </c>
      <c r="B17" s="22">
        <v>1</v>
      </c>
      <c r="C17" s="32">
        <v>0</v>
      </c>
      <c r="D17" s="32">
        <v>0</v>
      </c>
      <c r="E17" s="38">
        <v>0</v>
      </c>
      <c r="F17" s="32">
        <v>0</v>
      </c>
      <c r="G17" s="32">
        <v>0</v>
      </c>
      <c r="H17" s="21">
        <f>SUM(H18:H32)</f>
        <v>0</v>
      </c>
      <c r="I17" s="21">
        <f>SUM(I18:I32)</f>
        <v>0</v>
      </c>
      <c r="J17" s="22">
        <v>1</v>
      </c>
      <c r="K17" s="22">
        <v>0</v>
      </c>
      <c r="L17" s="21">
        <f>SUM(L18:L32)</f>
        <v>0</v>
      </c>
      <c r="M17" s="21">
        <f>SUM(M18:M32)</f>
        <v>0</v>
      </c>
      <c r="N17" s="21">
        <f>SUM(N18:N32)</f>
        <v>0</v>
      </c>
      <c r="O17" s="22">
        <v>0</v>
      </c>
      <c r="P17" s="32">
        <v>0</v>
      </c>
      <c r="Q17" s="22">
        <v>0</v>
      </c>
      <c r="R17" s="32">
        <v>0</v>
      </c>
      <c r="S17" s="32">
        <v>0</v>
      </c>
      <c r="T17" s="21">
        <f>SUM(T18:T32)</f>
        <v>0</v>
      </c>
      <c r="U17" s="21">
        <f>SUM(U18:U32)</f>
        <v>0</v>
      </c>
      <c r="V17" s="21">
        <f>SUM(V18:V32)</f>
        <v>0</v>
      </c>
      <c r="W17" s="22">
        <v>0</v>
      </c>
      <c r="X17" s="21">
        <f>SUM(X18:X32)</f>
        <v>0</v>
      </c>
      <c r="Y17" s="21">
        <f>SUM(Y18:Y32)</f>
        <v>0</v>
      </c>
      <c r="Z17" s="21">
        <f>SUM(Z18:Z32)</f>
        <v>0</v>
      </c>
      <c r="AA17" s="21">
        <f>SUM(AA18:AA32)</f>
        <v>0</v>
      </c>
      <c r="AB17" s="81"/>
    </row>
    <row r="18" spans="1:28" s="14" customFormat="1" ht="18.4" customHeight="1">
      <c r="A18" s="10" t="s">
        <v>13</v>
      </c>
      <c r="B18" s="23">
        <v>92</v>
      </c>
      <c r="C18" s="33">
        <v>1</v>
      </c>
      <c r="D18" s="33">
        <v>0</v>
      </c>
      <c r="E18" s="39">
        <v>1</v>
      </c>
      <c r="F18" s="33">
        <v>3</v>
      </c>
      <c r="G18" s="32">
        <v>0</v>
      </c>
      <c r="H18" s="21">
        <f>SUM(H19:H33)</f>
        <v>0</v>
      </c>
      <c r="I18" s="21">
        <f>SUM(I19:I33)</f>
        <v>0</v>
      </c>
      <c r="J18" s="23">
        <v>89</v>
      </c>
      <c r="K18" s="23">
        <v>1</v>
      </c>
      <c r="L18" s="21">
        <f>SUM(L19:L33)</f>
        <v>0</v>
      </c>
      <c r="M18" s="21">
        <f>SUM(M19:M33)</f>
        <v>0</v>
      </c>
      <c r="N18" s="21">
        <f>SUM(N19:N33)</f>
        <v>0</v>
      </c>
      <c r="O18" s="23">
        <v>4</v>
      </c>
      <c r="P18" s="33">
        <v>0</v>
      </c>
      <c r="Q18" s="23">
        <v>3</v>
      </c>
      <c r="R18" s="33">
        <v>0</v>
      </c>
      <c r="S18" s="33">
        <v>3</v>
      </c>
      <c r="T18" s="21">
        <f>SUM(T19:T33)</f>
        <v>0</v>
      </c>
      <c r="U18" s="21">
        <f>SUM(U19:U33)</f>
        <v>0</v>
      </c>
      <c r="V18" s="21">
        <f>SUM(V19:V33)</f>
        <v>0</v>
      </c>
      <c r="W18" s="23">
        <v>1</v>
      </c>
      <c r="X18" s="21">
        <f>SUM(X19:X33)</f>
        <v>0</v>
      </c>
      <c r="Y18" s="21">
        <f>SUM(Y19:Y33)</f>
        <v>0</v>
      </c>
      <c r="Z18" s="21">
        <f>SUM(Z19:Z33)</f>
        <v>0</v>
      </c>
      <c r="AA18" s="21">
        <f>SUM(AA19:AA33)</f>
        <v>0</v>
      </c>
      <c r="AB18" s="81"/>
    </row>
    <row r="19" spans="1:28" s="14" customFormat="1" ht="18.4" customHeight="1">
      <c r="A19" s="10" t="s">
        <v>14</v>
      </c>
      <c r="B19" s="23">
        <v>104</v>
      </c>
      <c r="C19" s="33">
        <v>2</v>
      </c>
      <c r="D19" s="33">
        <v>0</v>
      </c>
      <c r="E19" s="39">
        <v>0</v>
      </c>
      <c r="F19" s="33">
        <v>5</v>
      </c>
      <c r="G19" s="32">
        <v>0</v>
      </c>
      <c r="H19" s="21">
        <f>SUM(H20:H34)</f>
        <v>0</v>
      </c>
      <c r="I19" s="21">
        <f>SUM(I20:I34)</f>
        <v>0</v>
      </c>
      <c r="J19" s="23">
        <v>101</v>
      </c>
      <c r="K19" s="23">
        <v>2</v>
      </c>
      <c r="L19" s="21">
        <f>SUM(L20:L34)</f>
        <v>0</v>
      </c>
      <c r="M19" s="21">
        <f>SUM(M20:M34)</f>
        <v>0</v>
      </c>
      <c r="N19" s="21">
        <f>SUM(N20:N34)</f>
        <v>0</v>
      </c>
      <c r="O19" s="23">
        <v>23</v>
      </c>
      <c r="P19" s="33">
        <v>1</v>
      </c>
      <c r="Q19" s="23">
        <v>22</v>
      </c>
      <c r="R19" s="33">
        <v>0</v>
      </c>
      <c r="S19" s="33">
        <v>22</v>
      </c>
      <c r="T19" s="21">
        <f>SUM(T20:T34)</f>
        <v>0</v>
      </c>
      <c r="U19" s="21">
        <f>SUM(U20:U34)</f>
        <v>0</v>
      </c>
      <c r="V19" s="21">
        <f>SUM(V20:V34)</f>
        <v>0</v>
      </c>
      <c r="W19" s="23">
        <v>2</v>
      </c>
      <c r="X19" s="21">
        <f>SUM(X20:X34)</f>
        <v>0</v>
      </c>
      <c r="Y19" s="21">
        <f>SUM(Y20:Y34)</f>
        <v>0</v>
      </c>
      <c r="Z19" s="21">
        <f>SUM(Z20:Z34)</f>
        <v>0</v>
      </c>
      <c r="AA19" s="21">
        <f>SUM(AA20:AA34)</f>
        <v>0</v>
      </c>
      <c r="AB19" s="81"/>
    </row>
    <row r="20" spans="1:28" s="14" customFormat="1" ht="18.4" customHeight="1">
      <c r="A20" s="10" t="s">
        <v>15</v>
      </c>
      <c r="B20" s="23">
        <v>8</v>
      </c>
      <c r="C20" s="33">
        <v>0</v>
      </c>
      <c r="D20" s="33">
        <v>0</v>
      </c>
      <c r="E20" s="39">
        <v>0</v>
      </c>
      <c r="F20" s="33">
        <v>0</v>
      </c>
      <c r="G20" s="32">
        <v>0</v>
      </c>
      <c r="H20" s="21">
        <f>SUM(H21:H35)</f>
        <v>0</v>
      </c>
      <c r="I20" s="21">
        <f>SUM(I21:I35)</f>
        <v>0</v>
      </c>
      <c r="J20" s="23">
        <v>8</v>
      </c>
      <c r="K20" s="23">
        <v>2</v>
      </c>
      <c r="L20" s="21">
        <f>SUM(L21:L35)</f>
        <v>0</v>
      </c>
      <c r="M20" s="21"/>
      <c r="N20" s="21">
        <f>SUM(N21:N35)</f>
        <v>0</v>
      </c>
      <c r="O20" s="23">
        <v>2</v>
      </c>
      <c r="P20" s="33">
        <v>0</v>
      </c>
      <c r="Q20" s="23">
        <v>0</v>
      </c>
      <c r="R20" s="33">
        <v>0</v>
      </c>
      <c r="S20" s="33">
        <v>0</v>
      </c>
      <c r="T20" s="21">
        <f>SUM(T21:T35)</f>
        <v>0</v>
      </c>
      <c r="U20" s="21">
        <f>SUM(U21:U35)</f>
        <v>0</v>
      </c>
      <c r="V20" s="21">
        <f>SUM(V21:V35)</f>
        <v>0</v>
      </c>
      <c r="W20" s="23">
        <v>2</v>
      </c>
      <c r="X20" s="21">
        <f>SUM(X21:X35)</f>
        <v>0</v>
      </c>
      <c r="Y20" s="21">
        <f>SUM(Y21:Y35)</f>
        <v>0</v>
      </c>
      <c r="Z20" s="21">
        <f>SUM(Z21:Z35)</f>
        <v>0</v>
      </c>
      <c r="AA20" s="21">
        <f>SUM(AA21:AA35)</f>
        <v>0</v>
      </c>
      <c r="AB20" s="81"/>
    </row>
    <row r="21" spans="1:28" s="14" customFormat="1" ht="18.4" customHeight="1">
      <c r="A21" s="10" t="s">
        <v>16</v>
      </c>
      <c r="B21" s="23">
        <v>0</v>
      </c>
      <c r="C21" s="33">
        <v>0</v>
      </c>
      <c r="D21" s="33">
        <v>0</v>
      </c>
      <c r="E21" s="39">
        <v>0</v>
      </c>
      <c r="F21" s="33">
        <v>0</v>
      </c>
      <c r="G21" s="32">
        <v>0</v>
      </c>
      <c r="H21" s="21">
        <f>SUM(H22:H36)</f>
        <v>0</v>
      </c>
      <c r="I21" s="21">
        <f>SUM(I22:I36)</f>
        <v>0</v>
      </c>
      <c r="J21" s="23">
        <v>0</v>
      </c>
      <c r="K21" s="23">
        <f>SUM(L21:N21,W21:X21)</f>
        <v>0</v>
      </c>
      <c r="L21" s="21">
        <f>SUM(L22:L36)</f>
        <v>0</v>
      </c>
      <c r="M21" s="21">
        <f>SUM(M22:M36)</f>
        <v>0</v>
      </c>
      <c r="N21" s="21">
        <f>SUM(N22:N36)</f>
        <v>0</v>
      </c>
      <c r="O21" s="23">
        <f>SUM(P21:R21,AA21:AB21)</f>
        <v>0</v>
      </c>
      <c r="P21" s="33">
        <v>0</v>
      </c>
      <c r="Q21" s="23">
        <f>SUM(R21:V21)</f>
        <v>0</v>
      </c>
      <c r="R21" s="33">
        <v>0</v>
      </c>
      <c r="S21" s="33">
        <v>0</v>
      </c>
      <c r="T21" s="21">
        <f>SUM(T22:T36)</f>
        <v>0</v>
      </c>
      <c r="U21" s="21">
        <f>SUM(U22:U36)</f>
        <v>0</v>
      </c>
      <c r="V21" s="21">
        <f>SUM(V22:V36)</f>
        <v>0</v>
      </c>
      <c r="W21" s="23">
        <f>O21+P21-Q21</f>
        <v>0</v>
      </c>
      <c r="X21" s="21">
        <f>SUM(X22:X36)</f>
        <v>0</v>
      </c>
      <c r="Y21" s="21">
        <f>SUM(Y22:Y36)</f>
        <v>0</v>
      </c>
      <c r="Z21" s="21">
        <f>SUM(Z22:Z36)</f>
        <v>0</v>
      </c>
      <c r="AA21" s="21">
        <f>SUM(AA22:AA36)</f>
        <v>0</v>
      </c>
      <c r="AB21" s="81"/>
    </row>
    <row r="22" spans="1:28" s="14" customFormat="1" ht="18.4" customHeight="1">
      <c r="A22" s="10" t="s">
        <v>17</v>
      </c>
      <c r="B22" s="23">
        <v>9</v>
      </c>
      <c r="C22" s="33">
        <v>0</v>
      </c>
      <c r="D22" s="33">
        <v>0</v>
      </c>
      <c r="E22" s="39">
        <v>0</v>
      </c>
      <c r="F22" s="33">
        <v>0</v>
      </c>
      <c r="G22" s="32">
        <v>0</v>
      </c>
      <c r="H22" s="21">
        <f>SUM(H23:H37)</f>
        <v>0</v>
      </c>
      <c r="I22" s="21">
        <f>SUM(I23:I37)</f>
        <v>0</v>
      </c>
      <c r="J22" s="23">
        <v>9</v>
      </c>
      <c r="K22" s="23">
        <v>6</v>
      </c>
      <c r="L22" s="21">
        <f>SUM(L23:L37)</f>
        <v>0</v>
      </c>
      <c r="M22" s="21">
        <f>SUM(M23:M37)</f>
        <v>0</v>
      </c>
      <c r="N22" s="21">
        <f>SUM(N23:N37)</f>
        <v>0</v>
      </c>
      <c r="O22" s="23">
        <v>6</v>
      </c>
      <c r="P22" s="33">
        <v>0</v>
      </c>
      <c r="Q22" s="23">
        <v>0</v>
      </c>
      <c r="R22" s="33">
        <v>0</v>
      </c>
      <c r="S22" s="33">
        <v>0</v>
      </c>
      <c r="T22" s="21"/>
      <c r="U22" s="21">
        <f>SUM(U23:U37)</f>
        <v>0</v>
      </c>
      <c r="V22" s="21">
        <f>SUM(V23:V37)</f>
        <v>0</v>
      </c>
      <c r="W22" s="23">
        <v>6</v>
      </c>
      <c r="X22" s="21">
        <f>SUM(X23:X37)</f>
        <v>0</v>
      </c>
      <c r="Y22" s="21">
        <f>SUM(Y23:Y37)</f>
        <v>0</v>
      </c>
      <c r="Z22" s="21">
        <f>SUM(Z23:Z37)</f>
        <v>0</v>
      </c>
      <c r="AA22" s="21">
        <f>SUM(AA23:AA37)</f>
        <v>0</v>
      </c>
      <c r="AB22" s="81"/>
    </row>
    <row r="23" spans="1:28" s="14" customFormat="1" ht="18.4" customHeight="1">
      <c r="A23" s="10" t="s">
        <v>18</v>
      </c>
      <c r="B23" s="23">
        <v>231</v>
      </c>
      <c r="C23" s="33">
        <v>4</v>
      </c>
      <c r="D23" s="33">
        <v>3</v>
      </c>
      <c r="E23" s="39">
        <v>0</v>
      </c>
      <c r="F23" s="33">
        <v>8</v>
      </c>
      <c r="G23" s="32">
        <v>0</v>
      </c>
      <c r="H23" s="21">
        <f>SUM(H24:H38)</f>
        <v>0</v>
      </c>
      <c r="I23" s="21">
        <f>SUM(I24:I38)</f>
        <v>0</v>
      </c>
      <c r="J23" s="23">
        <v>230</v>
      </c>
      <c r="K23" s="23">
        <v>1</v>
      </c>
      <c r="L23" s="21">
        <f>SUM(L24:L38)</f>
        <v>0</v>
      </c>
      <c r="M23" s="21">
        <f>SUM(M24:M38)</f>
        <v>0</v>
      </c>
      <c r="N23" s="21">
        <f>SUM(N24:N38)</f>
        <v>0</v>
      </c>
      <c r="O23" s="23">
        <v>43</v>
      </c>
      <c r="P23" s="33">
        <v>7</v>
      </c>
      <c r="Q23" s="23">
        <v>49</v>
      </c>
      <c r="R23" s="33">
        <v>0</v>
      </c>
      <c r="S23" s="33">
        <v>49</v>
      </c>
      <c r="T23" s="21">
        <f>SUM(T24:T38)</f>
        <v>0</v>
      </c>
      <c r="U23" s="21">
        <f>SUM(U24:U38)</f>
        <v>0</v>
      </c>
      <c r="V23" s="21">
        <f>SUM(V24:V38)</f>
        <v>0</v>
      </c>
      <c r="W23" s="23">
        <v>1</v>
      </c>
      <c r="X23" s="21">
        <f>SUM(X24:X38)</f>
        <v>0</v>
      </c>
      <c r="Y23" s="21">
        <f>SUM(Y24:Y38)</f>
        <v>0</v>
      </c>
      <c r="Z23" s="21">
        <f>SUM(Z24:Z38)</f>
        <v>0</v>
      </c>
      <c r="AA23" s="21">
        <f>SUM(AA24:AA38)</f>
        <v>0</v>
      </c>
      <c r="AB23" s="81"/>
    </row>
    <row r="24" spans="1:28" s="84" customFormat="1" ht="18.4" customHeight="1">
      <c r="A24" s="11" t="s">
        <v>19</v>
      </c>
      <c r="B24" s="23">
        <v>20</v>
      </c>
      <c r="C24" s="33">
        <v>0</v>
      </c>
      <c r="D24" s="33">
        <v>0</v>
      </c>
      <c r="E24" s="39">
        <v>0</v>
      </c>
      <c r="F24" s="33">
        <v>1</v>
      </c>
      <c r="G24" s="32">
        <v>0</v>
      </c>
      <c r="H24" s="21">
        <v>0</v>
      </c>
      <c r="I24" s="21">
        <f>SUM(I25:I39)</f>
        <v>0</v>
      </c>
      <c r="J24" s="23">
        <v>19</v>
      </c>
      <c r="K24" s="23">
        <v>2</v>
      </c>
      <c r="L24" s="21">
        <f>SUM(L25:L39)</f>
        <v>0</v>
      </c>
      <c r="M24" s="21">
        <f>SUM(M25:M39)</f>
        <v>0</v>
      </c>
      <c r="N24" s="21">
        <f>SUM(N25:N39)</f>
        <v>0</v>
      </c>
      <c r="O24" s="23">
        <v>2</v>
      </c>
      <c r="P24" s="33">
        <v>1</v>
      </c>
      <c r="Q24" s="23">
        <v>1</v>
      </c>
      <c r="R24" s="33">
        <v>0</v>
      </c>
      <c r="S24" s="33">
        <v>1</v>
      </c>
      <c r="T24" s="21">
        <f>SUM(T25:T39)</f>
        <v>0</v>
      </c>
      <c r="U24" s="21">
        <f>SUM(U25:U39)</f>
        <v>0</v>
      </c>
      <c r="V24" s="21">
        <f>SUM(V25:V39)</f>
        <v>0</v>
      </c>
      <c r="W24" s="23">
        <v>2</v>
      </c>
      <c r="X24" s="21">
        <f>SUM(X25:X39)</f>
        <v>0</v>
      </c>
      <c r="Y24" s="21">
        <f>SUM(Y25:Y39)</f>
        <v>0</v>
      </c>
      <c r="Z24" s="21">
        <f>SUM(Z25:Z39)</f>
        <v>0</v>
      </c>
      <c r="AA24" s="21">
        <f>SUM(AA25:AA39)</f>
        <v>0</v>
      </c>
      <c r="AB24" s="81"/>
    </row>
    <row r="25" spans="1:28" s="84" customFormat="1" ht="18.4" customHeight="1">
      <c r="A25" s="12" t="s">
        <v>20</v>
      </c>
      <c r="B25" s="24">
        <v>0</v>
      </c>
      <c r="C25" s="34">
        <v>0</v>
      </c>
      <c r="D25" s="34">
        <v>0</v>
      </c>
      <c r="E25" s="40">
        <v>0</v>
      </c>
      <c r="F25" s="34">
        <v>0</v>
      </c>
      <c r="G25" s="32">
        <v>0</v>
      </c>
      <c r="H25" s="21">
        <v>0</v>
      </c>
      <c r="I25" s="21">
        <f>SUM(I26:I40)</f>
        <v>0</v>
      </c>
      <c r="J25" s="24">
        <f>B25+C25+D25-E25-F25-G25</f>
        <v>0</v>
      </c>
      <c r="K25" s="24">
        <f>SUM(L25:N25,W25:X25)</f>
        <v>0</v>
      </c>
      <c r="L25" s="21">
        <f>SUM(L26:L40)</f>
        <v>0</v>
      </c>
      <c r="M25" s="21">
        <f>SUM(M26:M40)</f>
        <v>0</v>
      </c>
      <c r="N25" s="21">
        <f>SUM(N26:N40)</f>
        <v>0</v>
      </c>
      <c r="O25" s="24">
        <f>SUM(P25:R25,AA25:AB25)</f>
        <v>0</v>
      </c>
      <c r="P25" s="34">
        <v>0</v>
      </c>
      <c r="Q25" s="24">
        <f>SUM(R25:V25)</f>
        <v>0</v>
      </c>
      <c r="R25" s="34">
        <v>0</v>
      </c>
      <c r="S25" s="34">
        <v>0</v>
      </c>
      <c r="T25" s="21">
        <f>SUM(T26:T40)</f>
        <v>0</v>
      </c>
      <c r="U25" s="21">
        <f>SUM(U26:U40)</f>
        <v>0</v>
      </c>
      <c r="V25" s="21">
        <f>SUM(V26:V40)</f>
        <v>0</v>
      </c>
      <c r="W25" s="24">
        <f>O25+P25-Q25</f>
        <v>0</v>
      </c>
      <c r="X25" s="21">
        <f>SUM(X26:X40)</f>
        <v>0</v>
      </c>
      <c r="Y25" s="21">
        <f>SUM(Y26:Y40)</f>
        <v>0</v>
      </c>
      <c r="Z25" s="21">
        <f>SUM(Z26:Z40)</f>
        <v>0</v>
      </c>
      <c r="AA25" s="21">
        <f>SUM(AA26:AA40)</f>
        <v>0</v>
      </c>
      <c r="AB25" s="82"/>
    </row>
    <row r="26" spans="1:27" ht="15">
      <c r="A26" s="13" t="s">
        <v>21</v>
      </c>
      <c r="B26" s="13"/>
      <c r="C26" s="13" t="s">
        <v>32</v>
      </c>
      <c r="D26" s="13"/>
      <c r="E26" s="14"/>
      <c r="F26" s="13"/>
      <c r="G26" s="13"/>
      <c r="H26" s="13"/>
      <c r="I26" s="14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64"/>
      <c r="X26" s="66"/>
      <c r="Y26" s="66"/>
      <c r="Z26" s="66"/>
      <c r="AA26" s="66"/>
    </row>
    <row r="27" spans="1:25" ht="15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  <c r="Y27" s="14" t="s">
        <v>65</v>
      </c>
    </row>
    <row r="28" ht="15">
      <c r="A28" s="14" t="s">
        <v>22</v>
      </c>
    </row>
    <row r="29" ht="15">
      <c r="A29" s="14" t="s">
        <v>23</v>
      </c>
    </row>
    <row r="30" ht="15">
      <c r="A30" s="14" t="s">
        <v>24</v>
      </c>
    </row>
    <row r="31" ht="15">
      <c r="A31" s="14" t="s">
        <v>25</v>
      </c>
    </row>
    <row r="32" ht="15">
      <c r="A32" s="14" t="s">
        <v>26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1"/>
  <pageMargins left="0.433070866141732" right="0.433070866141732" top="0.748031496062992" bottom="0.748031496062992" header="0.196850393700787" footer="0.196850393700787"/>
  <pageSetup fitToHeight="0" fitToWidth="0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