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<sst xmlns="http://schemas.openxmlformats.org/spreadsheetml/2006/main" count="47" uniqueCount="36">
  <si>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公開類</t>
  </si>
  <si>
    <t>年  報</t>
  </si>
  <si>
    <t>臺中市政府住宅發展工程處編制員額及現有員工人數</t>
  </si>
  <si>
    <t>類  別</t>
  </si>
  <si>
    <t>總計</t>
  </si>
  <si>
    <t>填表</t>
  </si>
  <si>
    <t>資料來源：本處人事室。</t>
  </si>
  <si>
    <t>填表說明：本表一式4份，1份送市府主計處，1份送都市發展局會計室，1份送本處會計室、1份自存。</t>
  </si>
  <si>
    <t>備註：現有約聘僱人員10名（內含正式人員職務代理人4名）。</t>
  </si>
  <si>
    <t>次年2月底前</t>
  </si>
  <si>
    <t>編制預算員額</t>
  </si>
  <si>
    <t xml:space="preserve">編制內預算員額 </t>
  </si>
  <si>
    <t>計</t>
  </si>
  <si>
    <t>職員</t>
  </si>
  <si>
    <t>審核</t>
  </si>
  <si>
    <t>中華民國108年</t>
  </si>
  <si>
    <t>編制外預算員額</t>
  </si>
  <si>
    <t>約聘僱人員</t>
  </si>
  <si>
    <t>業務
助理</t>
  </si>
  <si>
    <t>臨時
人員</t>
  </si>
  <si>
    <t>職工</t>
  </si>
  <si>
    <t>駕駛
技工
工友</t>
  </si>
  <si>
    <t>業務主管人員</t>
  </si>
  <si>
    <t>主辦統計人員</t>
  </si>
  <si>
    <t>現有員工人數</t>
  </si>
  <si>
    <t>編制內現有人數</t>
  </si>
  <si>
    <t>編制外現有人數</t>
  </si>
  <si>
    <t>機關首長</t>
  </si>
  <si>
    <t>編製機關</t>
  </si>
  <si>
    <t>表    號</t>
  </si>
  <si>
    <t>臺中市政府住宅發展工程處</t>
  </si>
  <si>
    <t>30910-01-01-2</t>
  </si>
  <si>
    <t>單位：人</t>
  </si>
  <si>
    <t>臨時工
(短期就業)</t>
  </si>
  <si>
    <t>.</t>
  </si>
  <si>
    <t xml:space="preserve">中華民國109 年2 月12 日編製 </t>
  </si>
</sst>
</file>

<file path=xl/styles.xml><?xml version="1.0" encoding="utf-8"?>
<styleSheet xmlns="http://schemas.openxmlformats.org/spreadsheetml/2006/main">
  <numFmts count="2">
    <numFmt numFmtId="188" formatCode="[DBNum1][$-404]&quot;中華民國&quot;General&quot;年底&quot;"/>
    <numFmt numFmtId="189" formatCode="_-* #\ ###\ ##0_-;\-* #,##0_-;_-* &quot;-&quot;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Courier"/>
      <family val="2"/>
    </font>
    <font>
      <sz val="11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Arial Narrow"/>
      <family val="2"/>
    </font>
    <font>
      <sz val="10"/>
      <color theme="1"/>
      <name val="標楷體"/>
      <family val="2"/>
    </font>
    <font>
      <sz val="2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Arial Narrow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37" fontId="3" fillId="0" borderId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37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37" fontId="5" fillId="0" borderId="2" xfId="21" applyNumberFormat="1" applyFont="1" applyBorder="1" applyAlignment="1">
      <alignment horizontal="center" vertical="center"/>
    </xf>
    <xf numFmtId="37" fontId="6" fillId="0" borderId="3" xfId="21" applyNumberFormat="1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188" fontId="7" fillId="0" borderId="4" xfId="20" applyNumberFormat="1" applyFont="1" applyBorder="1" applyAlignment="1" applyProtection="1">
      <alignment horizontal="center" vertical="center" wrapText="1"/>
      <protection locked="0"/>
    </xf>
    <xf numFmtId="188" fontId="7" fillId="0" borderId="4" xfId="20" applyNumberFormat="1" applyFont="1" applyBorder="1" applyAlignment="1" applyProtection="1">
      <alignment horizontal="left" vertical="center" wrapText="1" indent="1"/>
      <protection locked="0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7" fillId="0" borderId="3" xfId="20" applyFont="1" applyBorder="1" applyAlignment="1">
      <alignment horizontal="left" vertical="center"/>
    </xf>
    <xf numFmtId="37" fontId="8" fillId="0" borderId="2" xfId="21" applyNumberFormat="1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 wrapText="1"/>
    </xf>
    <xf numFmtId="189" fontId="10" fillId="0" borderId="1" xfId="20" applyNumberFormat="1" applyFont="1" applyBorder="1" applyAlignment="1" applyProtection="1">
      <alignment vertical="center"/>
      <protection locked="0"/>
    </xf>
    <xf numFmtId="189" fontId="6" fillId="0" borderId="1" xfId="20" applyNumberFormat="1" applyFont="1" applyBorder="1" applyAlignment="1" applyProtection="1">
      <alignment vertical="center"/>
      <protection locked="0"/>
    </xf>
    <xf numFmtId="0" fontId="9" fillId="0" borderId="0" xfId="20" applyFont="1" applyAlignment="1">
      <alignment vertical="center"/>
    </xf>
    <xf numFmtId="0" fontId="0" fillId="0" borderId="0" xfId="0" applyFont="1"/>
    <xf numFmtId="0" fontId="6" fillId="0" borderId="3" xfId="20" applyFont="1" applyBorder="1" applyAlignment="1">
      <alignment horizontal="center" vertical="center"/>
    </xf>
    <xf numFmtId="0" fontId="9" fillId="0" borderId="1" xfId="20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/>
    </xf>
    <xf numFmtId="0" fontId="7" fillId="0" borderId="1" xfId="20" applyFont="1" applyBorder="1" applyAlignment="1" applyProtection="1">
      <alignment horizontal="center" vertical="center"/>
      <protection locked="0"/>
    </xf>
    <xf numFmtId="49" fontId="7" fillId="0" borderId="3" xfId="21" applyNumberFormat="1" applyFont="1" applyBorder="1" applyAlignment="1">
      <alignment horizontal="center" vertical="center"/>
    </xf>
    <xf numFmtId="37" fontId="7" fillId="0" borderId="3" xfId="21" applyNumberFormat="1" applyFont="1" applyBorder="1" applyAlignment="1">
      <alignment horizontal="center" vertical="center"/>
    </xf>
    <xf numFmtId="0" fontId="7" fillId="0" borderId="1" xfId="20" applyFont="1" applyBorder="1" applyAlignment="1" applyProtection="1">
      <alignment horizontal="center" vertical="center" wrapText="1"/>
      <protection locked="0"/>
    </xf>
    <xf numFmtId="0" fontId="11" fillId="0" borderId="3" xfId="20" applyFont="1" applyBorder="1" applyAlignment="1">
      <alignment horizontal="right" vertical="center"/>
    </xf>
    <xf numFmtId="0" fontId="8" fillId="0" borderId="2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49" fontId="12" fillId="0" borderId="7" xfId="20" applyNumberFormat="1" applyFont="1" applyBorder="1" applyAlignment="1">
      <alignment horizontal="center" vertical="center"/>
    </xf>
    <xf numFmtId="0" fontId="9" fillId="0" borderId="3" xfId="20" applyFont="1" applyBorder="1" applyAlignment="1">
      <alignment vertical="center"/>
    </xf>
    <xf numFmtId="0" fontId="13" fillId="0" borderId="1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/>
    </xf>
    <xf numFmtId="0" fontId="7" fillId="0" borderId="3" xfId="20" applyFont="1" applyBorder="1" applyAlignment="1">
      <alignment horizontal="right" vertical="center"/>
    </xf>
    <xf numFmtId="0" fontId="9" fillId="0" borderId="7" xfId="20" applyFont="1" applyBorder="1" applyAlignment="1">
      <alignment vertical="center"/>
    </xf>
    <xf numFmtId="0" fontId="7" fillId="0" borderId="7" xfId="20" applyFont="1" applyBorder="1" applyAlignment="1" applyProtection="1">
      <alignment horizontal="center" vertical="center" wrapText="1"/>
      <protection locked="0"/>
    </xf>
    <xf numFmtId="189" fontId="10" fillId="0" borderId="7" xfId="20" applyNumberFormat="1" applyFont="1" applyBorder="1" applyAlignment="1" applyProtection="1">
      <alignment vertical="center"/>
      <protection locked="0"/>
    </xf>
    <xf numFmtId="189" fontId="6" fillId="0" borderId="7" xfId="20" applyNumberFormat="1" applyFont="1" applyBorder="1" applyAlignment="1" applyProtection="1">
      <alignment vertical="center"/>
      <protection locked="0"/>
    </xf>
    <xf numFmtId="0" fontId="14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353302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15" zoomScaleNormal="115" workbookViewId="0" topLeftCell="A5">
      <selection activeCell="L21" sqref="L21"/>
    </sheetView>
  </sheetViews>
  <sheetFormatPr defaultColWidth="9.28125" defaultRowHeight="15"/>
  <cols>
    <col min="1" max="1" width="10.421875" style="0" customWidth="1"/>
    <col min="2" max="13" width="6.421875" style="0" customWidth="1"/>
    <col min="14" max="16" width="6.7109375" style="0" customWidth="1"/>
    <col min="17" max="17" width="14.00390625" style="0" customWidth="1"/>
    <col min="18" max="18" width="13.140625" style="0" customWidth="1"/>
  </cols>
  <sheetData>
    <row r="1" spans="1:18" ht="15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2"/>
      <c r="O1" s="3" t="s">
        <v>28</v>
      </c>
      <c r="P1" s="3"/>
      <c r="Q1" s="3" t="s">
        <v>30</v>
      </c>
      <c r="R1" s="36"/>
    </row>
    <row r="2" spans="1:18" ht="15">
      <c r="A2" s="3" t="s">
        <v>1</v>
      </c>
      <c r="B2" s="14" t="s">
        <v>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30"/>
      <c r="N2" s="33"/>
      <c r="O2" s="3" t="s">
        <v>29</v>
      </c>
      <c r="P2" s="3"/>
      <c r="Q2" s="34" t="s">
        <v>31</v>
      </c>
      <c r="R2" s="37"/>
    </row>
    <row r="3" spans="1:18" ht="15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1"/>
      <c r="N3" s="31"/>
      <c r="O3" s="31"/>
      <c r="P3" s="31"/>
      <c r="Q3" s="31"/>
      <c r="R3" s="31"/>
    </row>
    <row r="4" spans="1:18" ht="15">
      <c r="A4" s="5"/>
      <c r="B4" s="5"/>
      <c r="C4" s="5"/>
      <c r="D4" s="5"/>
      <c r="E4" s="27" t="s">
        <v>15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5"/>
      <c r="R4" s="38" t="s">
        <v>32</v>
      </c>
    </row>
    <row r="5" spans="1:18" ht="15">
      <c r="A5" s="6" t="s">
        <v>3</v>
      </c>
      <c r="B5" s="16" t="s">
        <v>10</v>
      </c>
      <c r="C5" s="23"/>
      <c r="D5" s="23"/>
      <c r="E5" s="23"/>
      <c r="F5" s="23"/>
      <c r="G5" s="23"/>
      <c r="H5" s="23"/>
      <c r="I5" s="23"/>
      <c r="J5" s="16" t="s">
        <v>24</v>
      </c>
      <c r="K5" s="23"/>
      <c r="L5" s="23"/>
      <c r="M5" s="23"/>
      <c r="N5" s="23"/>
      <c r="O5" s="23"/>
      <c r="P5" s="23"/>
      <c r="Q5" s="23"/>
      <c r="R5" s="39"/>
    </row>
    <row r="6" spans="1:18" ht="28.5" customHeight="1">
      <c r="A6" s="7"/>
      <c r="B6" s="16" t="s">
        <v>4</v>
      </c>
      <c r="C6" s="16" t="s">
        <v>11</v>
      </c>
      <c r="D6" s="25"/>
      <c r="E6" s="16" t="s">
        <v>16</v>
      </c>
      <c r="F6" s="16"/>
      <c r="G6" s="16"/>
      <c r="H6" s="16"/>
      <c r="I6" s="29" t="s">
        <v>20</v>
      </c>
      <c r="J6" s="16" t="s">
        <v>4</v>
      </c>
      <c r="K6" s="16" t="s">
        <v>25</v>
      </c>
      <c r="L6" s="25"/>
      <c r="M6" s="16" t="s">
        <v>26</v>
      </c>
      <c r="N6" s="25"/>
      <c r="O6" s="25"/>
      <c r="P6" s="25"/>
      <c r="Q6" s="29" t="s">
        <v>20</v>
      </c>
      <c r="R6" s="40" t="s">
        <v>33</v>
      </c>
    </row>
    <row r="7" spans="1:18" ht="15">
      <c r="A7" s="7"/>
      <c r="B7" s="17"/>
      <c r="C7" s="24" t="s">
        <v>12</v>
      </c>
      <c r="D7" s="26" t="s">
        <v>13</v>
      </c>
      <c r="E7" s="24" t="s">
        <v>12</v>
      </c>
      <c r="F7" s="29" t="s">
        <v>17</v>
      </c>
      <c r="G7" s="29" t="s">
        <v>18</v>
      </c>
      <c r="H7" s="29" t="s">
        <v>19</v>
      </c>
      <c r="I7" s="29" t="s">
        <v>21</v>
      </c>
      <c r="J7" s="17"/>
      <c r="K7" s="24" t="s">
        <v>12</v>
      </c>
      <c r="L7" s="26" t="s">
        <v>13</v>
      </c>
      <c r="M7" s="24" t="s">
        <v>12</v>
      </c>
      <c r="N7" s="29" t="s">
        <v>17</v>
      </c>
      <c r="O7" s="29" t="s">
        <v>18</v>
      </c>
      <c r="P7" s="29" t="s">
        <v>19</v>
      </c>
      <c r="Q7" s="29" t="s">
        <v>21</v>
      </c>
      <c r="R7" s="39"/>
    </row>
    <row r="8" spans="1:18" ht="15">
      <c r="A8" s="8" t="s">
        <v>4</v>
      </c>
      <c r="B8" s="18">
        <f>SUM(C8,E8,I8)</f>
        <v>116</v>
      </c>
      <c r="C8" s="18">
        <f>D8</f>
        <v>80</v>
      </c>
      <c r="D8" s="18">
        <v>80</v>
      </c>
      <c r="E8" s="18">
        <f>SUM(F8:H8)</f>
        <v>36</v>
      </c>
      <c r="F8" s="18">
        <v>6</v>
      </c>
      <c r="G8" s="18">
        <v>15</v>
      </c>
      <c r="H8" s="18">
        <v>15</v>
      </c>
      <c r="I8" s="18">
        <v>0</v>
      </c>
      <c r="J8" s="18">
        <f>SUM(K8,M8,Q8,R8)</f>
        <v>105</v>
      </c>
      <c r="K8" s="18">
        <f>SUM(L8)</f>
        <v>66</v>
      </c>
      <c r="L8" s="18">
        <v>66</v>
      </c>
      <c r="M8" s="18">
        <f>SUM(N8:P8)</f>
        <v>39</v>
      </c>
      <c r="N8" s="18">
        <v>10</v>
      </c>
      <c r="O8" s="18">
        <v>14</v>
      </c>
      <c r="P8" s="18">
        <v>15</v>
      </c>
      <c r="Q8" s="18">
        <v>0</v>
      </c>
      <c r="R8" s="41">
        <v>0</v>
      </c>
    </row>
    <row r="9" spans="1:18" ht="15">
      <c r="A9" s="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42" t="s">
        <v>34</v>
      </c>
    </row>
    <row r="10" spans="1:18" ht="15">
      <c r="A10" s="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42"/>
    </row>
    <row r="11" spans="1:18" ht="15">
      <c r="A11" s="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42"/>
    </row>
    <row r="12" spans="1:18" ht="15">
      <c r="A12" s="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42"/>
    </row>
    <row r="13" spans="1:18" ht="15">
      <c r="A13" s="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42"/>
    </row>
    <row r="14" spans="1:18" ht="15">
      <c r="A14" s="10"/>
      <c r="B14" s="20"/>
      <c r="C14" s="20"/>
      <c r="D14" s="12"/>
      <c r="E14" s="20"/>
      <c r="F14" s="20"/>
      <c r="G14" s="20"/>
      <c r="H14" s="20"/>
      <c r="I14" s="12"/>
      <c r="J14" s="20"/>
      <c r="K14" s="20"/>
      <c r="L14" s="20"/>
      <c r="M14" s="10"/>
      <c r="N14" s="20"/>
      <c r="O14" s="20"/>
      <c r="P14" s="20"/>
      <c r="Q14" s="20"/>
      <c r="R14" s="43" t="s">
        <v>35</v>
      </c>
    </row>
    <row r="15" spans="1:18" ht="15">
      <c r="A15" s="10" t="s">
        <v>5</v>
      </c>
      <c r="B15" s="20"/>
      <c r="C15" s="20"/>
      <c r="D15" s="12" t="s">
        <v>14</v>
      </c>
      <c r="E15" s="20"/>
      <c r="F15" s="20"/>
      <c r="G15" s="20"/>
      <c r="H15" s="20"/>
      <c r="I15" s="12" t="s">
        <v>22</v>
      </c>
      <c r="J15" s="20"/>
      <c r="K15" s="20"/>
      <c r="L15" s="20"/>
      <c r="M15" s="10" t="s">
        <v>27</v>
      </c>
      <c r="N15" s="20"/>
      <c r="O15" s="20"/>
      <c r="P15" s="20"/>
      <c r="Q15" s="20"/>
      <c r="R15" s="20"/>
    </row>
    <row r="16" spans="1:18" ht="15">
      <c r="A16" s="11"/>
      <c r="B16" s="20"/>
      <c r="C16" s="20"/>
      <c r="D16" s="20"/>
      <c r="E16" s="20"/>
      <c r="F16" s="20"/>
      <c r="G16" s="20"/>
      <c r="H16" s="20"/>
      <c r="I16" s="12" t="s">
        <v>23</v>
      </c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5">
      <c r="A17" s="11"/>
      <c r="B17" s="20"/>
      <c r="C17" s="20"/>
      <c r="D17" s="20"/>
      <c r="E17" s="20"/>
      <c r="F17" s="20"/>
      <c r="G17" s="20"/>
      <c r="H17" s="20"/>
      <c r="I17" s="12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5">
      <c r="A18" s="12" t="s">
        <v>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5">
      <c r="A19" s="12" t="s">
        <v>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2" ht="15">
      <c r="A20" s="12" t="s">
        <v>8</v>
      </c>
      <c r="B20" s="21"/>
    </row>
  </sheetData>
  <mergeCells count="16">
    <mergeCell ref="E4:P4"/>
    <mergeCell ref="O2:P2"/>
    <mergeCell ref="Q1:R1"/>
    <mergeCell ref="O1:P1"/>
    <mergeCell ref="Q2:R2"/>
    <mergeCell ref="A3:R3"/>
    <mergeCell ref="A5:A7"/>
    <mergeCell ref="B5:I5"/>
    <mergeCell ref="J5:R5"/>
    <mergeCell ref="B6:B7"/>
    <mergeCell ref="C6:D6"/>
    <mergeCell ref="E6:H6"/>
    <mergeCell ref="J6:J7"/>
    <mergeCell ref="K6:L6"/>
    <mergeCell ref="M6:P6"/>
    <mergeCell ref="R6:R7"/>
  </mergeCells>
  <printOptions/>
  <pageMargins left="0.7" right="0.7" top="0.75" bottom="0.75" header="0.3" footer="0.3"/>
  <pageSetup fitToHeight="0" fitToWidth="0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