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市區公車業務概況及行車情形-按公司別分" sheetId="1" r:id="rId1"/>
  </sheets>
  <definedNames>
    <definedName name="_xlnm.Print_Area" localSheetId="0">'臺中市市區公車業務概況及行車情形-按公司別分'!$A$1:$R$32</definedName>
  </definedNames>
  <calcPr fullCalcOnLoad="1"/>
</workbook>
</file>

<file path=xl/sharedStrings.xml><?xml version="1.0" encoding="utf-8"?>
<sst xmlns="http://schemas.openxmlformats.org/spreadsheetml/2006/main" count="88" uniqueCount="70">
  <si>
    <t>公 開 類</t>
  </si>
  <si>
    <t>月      報</t>
  </si>
  <si>
    <t>臺中市市區公車業務概況及行車情形－按公司別分(修正)</t>
  </si>
  <si>
    <t>中華民國109年03月</t>
  </si>
  <si>
    <t>公司別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</si>
  <si>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</si>
  <si>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</si>
  <si>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</si>
  <si>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</si>
  <si>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</si>
  <si>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</si>
  <si>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</si>
  <si>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</si>
  <si>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</si>
  <si>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</si>
  <si>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</si>
  <si>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</si>
  <si>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南投客運</t>
  </si>
  <si>
    <t>四方公司</t>
  </si>
  <si>
    <t>捷順交通</t>
  </si>
  <si>
    <t>中鹿客運</t>
  </si>
  <si>
    <t>總達客運</t>
  </si>
  <si>
    <t>國光客運</t>
  </si>
  <si>
    <t>建明客運</t>
  </si>
  <si>
    <t>填表</t>
  </si>
  <si>
    <t>資料來源：臺中市各客運業者營運月報表。</t>
  </si>
  <si>
    <t>修正說明：修正「電動車車輛數」及「低地板車輛數」。</t>
  </si>
  <si>
    <t>次次月9日前彙報</t>
  </si>
  <si>
    <t>市區客運</t>
  </si>
  <si>
    <t>業者家數</t>
  </si>
  <si>
    <t>(家)</t>
  </si>
  <si>
    <t>(月底數)</t>
  </si>
  <si>
    <t>核    定</t>
  </si>
  <si>
    <t>路線數</t>
  </si>
  <si>
    <t>(條)</t>
  </si>
  <si>
    <t>營    業</t>
  </si>
  <si>
    <t>里    程</t>
  </si>
  <si>
    <t>(公里)</t>
  </si>
  <si>
    <t>車輛數</t>
  </si>
  <si>
    <t>(輛)</t>
  </si>
  <si>
    <t>審核</t>
  </si>
  <si>
    <t>行駛延</t>
  </si>
  <si>
    <t>日車數</t>
  </si>
  <si>
    <t>行駛班次</t>
  </si>
  <si>
    <t>(班次)</t>
  </si>
  <si>
    <t>行    駛</t>
  </si>
  <si>
    <t>業務主管人員</t>
  </si>
  <si>
    <t>主辦統計人員</t>
  </si>
  <si>
    <t>客運人數</t>
  </si>
  <si>
    <t>(人次)</t>
  </si>
  <si>
    <t>延人公里</t>
  </si>
  <si>
    <t>(人公里)</t>
  </si>
  <si>
    <t>客運收入</t>
  </si>
  <si>
    <t>(新台幣元)</t>
  </si>
  <si>
    <t>電子票證</t>
  </si>
  <si>
    <t>人數</t>
  </si>
  <si>
    <t>機關首長</t>
  </si>
  <si>
    <t>收入</t>
  </si>
  <si>
    <t>電動</t>
  </si>
  <si>
    <t>低地板</t>
  </si>
  <si>
    <t>包車出租</t>
  </si>
  <si>
    <t>編製機關</t>
  </si>
  <si>
    <t>表        號</t>
  </si>
  <si>
    <t>(日輛)</t>
  </si>
  <si>
    <t>臺中市公共運輸處</t>
  </si>
  <si>
    <t>20621-01-06-2</t>
  </si>
  <si>
    <t>耗油情形</t>
  </si>
  <si>
    <t>(柴油)</t>
  </si>
  <si>
    <t>(公升)</t>
  </si>
  <si>
    <t>中華民國   109  年  5  月 28 日修正</t>
  </si>
</sst>
</file>

<file path=xl/styles.xml><?xml version="1.0" encoding="utf-8"?>
<styleSheet xmlns="http://schemas.openxmlformats.org/spreadsheetml/2006/main">
  <numFmts count="13">
    <numFmt numFmtId="188" formatCode="_(* #,##0_);_(* \(#,##0\);_(* &quot;-&quot;_);_(@_)"/>
    <numFmt numFmtId="189" formatCode="_(* #,##0.00_);_(* \(#,##0.00\);_(* &quot;-&quot;??_);_(@_)"/>
    <numFmt numFmtId="190" formatCode="[$-404]ggge&quot;年&quot;m&quot;月&quot;d&quot;日&quot;&quot;編&quot;&quot;製&quot;"/>
    <numFmt numFmtId="191" formatCode="#,##0.0"/>
    <numFmt numFmtId="192" formatCode="0_);[Red]\(0\)"/>
    <numFmt numFmtId="193" formatCode="_(* #,##0.00_);_(* \(#,##0.00\);_(* &quot;-&quot;_);_(@_)"/>
    <numFmt numFmtId="194" formatCode="#,##0.00_ "/>
    <numFmt numFmtId="195" formatCode="_-* #,##0.000_-;\-* #,##0.000_-;_-* &quot;-&quot;_-;_-@_-"/>
    <numFmt numFmtId="196" formatCode="#,##0_);\(#,##0\)"/>
    <numFmt numFmtId="197" formatCode="#,##0.00_);\(#,##0.00\)"/>
    <numFmt numFmtId="198" formatCode="#,##0_);\-#,##0_);&quot;-&quot;_);@_)"/>
    <numFmt numFmtId="199" formatCode="#,##0_);[Red]\(#,##0\)"/>
    <numFmt numFmtId="200" formatCode="#,##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sz val="12"/>
      <color rgb="FF000000"/>
      <name val="文鼎中楷外字一"/>
      <family val="2"/>
    </font>
    <font>
      <sz val="11"/>
      <color theme="1"/>
      <name val="新細明體"/>
      <family val="2"/>
    </font>
    <font>
      <sz val="12"/>
      <color rgb="FFFF0000"/>
      <name val="新細明體"/>
      <family val="2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4" fillId="0" borderId="0" applyFont="0" applyFill="0" applyBorder="0" applyAlignment="0" applyProtection="0"/>
    <xf numFmtId="0" fontId="0" fillId="0" borderId="0" applyFill="0" applyBorder="0" applyAlignment="0" applyProtection="0"/>
    <xf numFmtId="189" fontId="0" fillId="0" borderId="0" applyFont="0" applyFill="0" applyBorder="0" applyProtection="0">
      <alignment/>
    </xf>
  </cellStyleXfs>
  <cellXfs count="11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4" fillId="0" borderId="0" xfId="22" applyNumberFormat="1"/>
    <xf numFmtId="0" fontId="0" fillId="0" borderId="0" xfId="23" applyNumberFormat="1" applyFont="1"/>
    <xf numFmtId="189" fontId="0" fillId="0" borderId="0" xfId="24" applyNumberForma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horizontal="centerContinuous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7" xfId="20" applyFont="1" applyBorder="1" applyAlignment="1">
      <alignment horizontal="center" vertical="distributed"/>
    </xf>
    <xf numFmtId="0" fontId="5" fillId="0" borderId="8" xfId="21" applyFont="1" applyBorder="1" applyAlignment="1">
      <alignment horizontal="center" vertical="center"/>
    </xf>
    <xf numFmtId="188" fontId="5" fillId="0" borderId="0" xfId="22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vertical="center" wrapText="1"/>
    </xf>
    <xf numFmtId="190" fontId="5" fillId="0" borderId="0" xfId="22" applyNumberFormat="1" applyFont="1" applyAlignment="1">
      <alignment horizontal="left"/>
    </xf>
    <xf numFmtId="0" fontId="5" fillId="0" borderId="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191" fontId="5" fillId="0" borderId="0" xfId="20" applyNumberFormat="1" applyFont="1" applyAlignment="1">
      <alignment horizontal="center" vertical="center"/>
    </xf>
    <xf numFmtId="188" fontId="5" fillId="0" borderId="9" xfId="22" applyNumberFormat="1" applyFont="1" applyBorder="1" applyAlignment="1">
      <alignment horizontal="center"/>
    </xf>
    <xf numFmtId="188" fontId="5" fillId="0" borderId="10" xfId="22" applyNumberFormat="1" applyFont="1" applyBorder="1" applyAlignment="1">
      <alignment horizontal="center"/>
    </xf>
    <xf numFmtId="188" fontId="7" fillId="0" borderId="10" xfId="22" applyNumberFormat="1" applyFont="1" applyBorder="1" applyAlignment="1">
      <alignment horizontal="center"/>
    </xf>
    <xf numFmtId="4" fontId="4" fillId="0" borderId="11" xfId="22" applyNumberFormat="1" applyFont="1" applyBorder="1" applyAlignment="1">
      <alignment horizontal="center"/>
    </xf>
    <xf numFmtId="188" fontId="2" fillId="0" borderId="12" xfId="20" applyNumberFormat="1" applyFont="1" applyBorder="1" applyAlignment="1">
      <alignment horizontal="center" vertical="center"/>
    </xf>
    <xf numFmtId="188" fontId="2" fillId="0" borderId="1" xfId="23" applyNumberFormat="1" applyFont="1" applyBorder="1" applyAlignment="1">
      <alignment horizontal="center" vertical="center"/>
    </xf>
    <xf numFmtId="0" fontId="5" fillId="0" borderId="7" xfId="20" applyFont="1" applyBorder="1" applyAlignment="1">
      <alignment vertical="center"/>
    </xf>
    <xf numFmtId="188" fontId="2" fillId="0" borderId="2" xfId="20" applyNumberFormat="1" applyFont="1" applyBorder="1" applyAlignment="1">
      <alignment horizontal="center" vertical="center"/>
    </xf>
    <xf numFmtId="192" fontId="2" fillId="0" borderId="13" xfId="23" applyNumberFormat="1" applyFont="1" applyBorder="1" applyAlignment="1">
      <alignment horizontal="right" vertical="center"/>
    </xf>
    <xf numFmtId="192" fontId="2" fillId="0" borderId="13" xfId="20" applyNumberFormat="1" applyFont="1" applyBorder="1" applyAlignment="1">
      <alignment horizontal="right" vertical="center"/>
    </xf>
    <xf numFmtId="192" fontId="2" fillId="2" borderId="13" xfId="20" applyNumberFormat="1" applyFont="1" applyFill="1" applyBorder="1" applyAlignment="1">
      <alignment horizontal="right" vertical="center"/>
    </xf>
    <xf numFmtId="4" fontId="4" fillId="0" borderId="7" xfId="22" applyNumberFormat="1" applyFont="1" applyBorder="1"/>
    <xf numFmtId="193" fontId="2" fillId="0" borderId="14" xfId="20" applyNumberFormat="1" applyFont="1" applyBorder="1" applyAlignment="1">
      <alignment horizontal="center" vertical="center"/>
    </xf>
    <xf numFmtId="194" fontId="8" fillId="0" borderId="1" xfId="23" applyNumberFormat="1" applyFont="1" applyBorder="1" applyAlignment="1">
      <alignment vertical="center"/>
    </xf>
    <xf numFmtId="195" fontId="4" fillId="0" borderId="0" xfId="22" applyNumberFormat="1" applyFont="1"/>
    <xf numFmtId="188" fontId="4" fillId="0" borderId="7" xfId="22" applyNumberFormat="1" applyFont="1" applyBorder="1"/>
    <xf numFmtId="0" fontId="5" fillId="0" borderId="9" xfId="20" applyFont="1" applyBorder="1" applyAlignment="1">
      <alignment horizontal="center" vertical="center"/>
    </xf>
    <xf numFmtId="188" fontId="5" fillId="0" borderId="10" xfId="22" applyNumberFormat="1" applyFont="1" applyBorder="1" applyAlignment="1">
      <alignment horizontal="centerContinuous"/>
    </xf>
    <xf numFmtId="191" fontId="4" fillId="0" borderId="11" xfId="22" applyNumberFormat="1" applyFont="1" applyBorder="1" applyAlignment="1">
      <alignment horizontal="center"/>
    </xf>
    <xf numFmtId="188" fontId="2" fillId="0" borderId="15" xfId="20" applyNumberFormat="1" applyFont="1" applyBorder="1" applyAlignment="1">
      <alignment horizontal="center" vertical="center"/>
    </xf>
    <xf numFmtId="188" fontId="2" fillId="0" borderId="16" xfId="23" applyNumberFormat="1" applyFont="1" applyBorder="1" applyAlignment="1">
      <alignment horizontal="right" vertical="center"/>
    </xf>
    <xf numFmtId="188" fontId="2" fillId="0" borderId="16" xfId="20" applyNumberFormat="1" applyFont="1" applyBorder="1" applyAlignment="1">
      <alignment horizontal="right" vertical="center"/>
    </xf>
    <xf numFmtId="188" fontId="9" fillId="0" borderId="0" xfId="22" applyNumberFormat="1" applyFont="1"/>
    <xf numFmtId="188" fontId="5" fillId="0" borderId="0" xfId="22" applyNumberFormat="1" applyFont="1"/>
    <xf numFmtId="4" fontId="5" fillId="0" borderId="9" xfId="22" applyNumberFormat="1" applyFont="1" applyBorder="1" applyAlignment="1">
      <alignment horizontal="center"/>
    </xf>
    <xf numFmtId="4" fontId="5" fillId="0" borderId="10" xfId="22" applyNumberFormat="1" applyFont="1" applyBorder="1" applyAlignment="1">
      <alignment horizontal="center"/>
    </xf>
    <xf numFmtId="188" fontId="2" fillId="0" borderId="14" xfId="20" applyNumberFormat="1" applyFont="1" applyBorder="1" applyAlignment="1">
      <alignment horizontal="center" vertical="center"/>
    </xf>
    <xf numFmtId="188" fontId="2" fillId="0" borderId="1" xfId="23" applyNumberFormat="1" applyFont="1" applyBorder="1" applyAlignment="1">
      <alignment horizontal="right" vertical="center"/>
    </xf>
    <xf numFmtId="188" fontId="2" fillId="0" borderId="1" xfId="20" applyNumberFormat="1" applyFont="1" applyBorder="1" applyAlignment="1">
      <alignment horizontal="right" vertical="center"/>
    </xf>
    <xf numFmtId="188" fontId="2" fillId="3" borderId="1" xfId="20" applyNumberFormat="1" applyFont="1" applyFill="1" applyBorder="1" applyAlignment="1">
      <alignment horizontal="right" vertical="center"/>
    </xf>
    <xf numFmtId="0" fontId="5" fillId="3" borderId="9" xfId="20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horizontal="center" vertical="center"/>
    </xf>
    <xf numFmtId="188" fontId="5" fillId="0" borderId="11" xfId="22" applyNumberFormat="1" applyFont="1" applyBorder="1" applyAlignment="1">
      <alignment horizontal="center"/>
    </xf>
    <xf numFmtId="188" fontId="2" fillId="0" borderId="13" xfId="23" applyNumberFormat="1" applyFont="1" applyBorder="1" applyAlignment="1">
      <alignment horizontal="right" vertical="center"/>
    </xf>
    <xf numFmtId="196" fontId="2" fillId="0" borderId="1" xfId="20" applyNumberFormat="1" applyFont="1" applyBorder="1" applyAlignment="1">
      <alignment horizontal="right" vertical="center"/>
    </xf>
    <xf numFmtId="188" fontId="2" fillId="0" borderId="13" xfId="20" applyNumberFormat="1" applyFont="1" applyBorder="1" applyAlignment="1">
      <alignment horizontal="right" vertical="center"/>
    </xf>
    <xf numFmtId="188" fontId="2" fillId="3" borderId="13" xfId="20" applyNumberFormat="1" applyFont="1" applyFill="1" applyBorder="1" applyAlignment="1">
      <alignment horizontal="right" vertical="center"/>
    </xf>
    <xf numFmtId="191" fontId="10" fillId="0" borderId="7" xfId="22" applyNumberFormat="1" applyFont="1" applyBorder="1" applyAlignment="1">
      <alignment horizontal="right"/>
    </xf>
    <xf numFmtId="191" fontId="5" fillId="0" borderId="17" xfId="20" applyNumberFormat="1" applyFont="1" applyBorder="1" applyAlignment="1">
      <alignment horizontal="center" vertical="center"/>
    </xf>
    <xf numFmtId="191" fontId="5" fillId="0" borderId="10" xfId="22" applyNumberFormat="1" applyFont="1" applyBorder="1" applyAlignment="1">
      <alignment horizontal="center"/>
    </xf>
    <xf numFmtId="191" fontId="5" fillId="0" borderId="11" xfId="22" applyNumberFormat="1" applyFont="1" applyBorder="1" applyAlignment="1">
      <alignment horizontal="center"/>
    </xf>
    <xf numFmtId="197" fontId="2" fillId="0" borderId="14" xfId="20" applyNumberFormat="1" applyFont="1" applyBorder="1" applyAlignment="1">
      <alignment horizontal="right" vertical="center"/>
    </xf>
    <xf numFmtId="197" fontId="2" fillId="0" borderId="1" xfId="23" applyNumberFormat="1" applyFont="1" applyBorder="1" applyAlignment="1">
      <alignment horizontal="right" vertical="center"/>
    </xf>
    <xf numFmtId="2" fontId="5" fillId="0" borderId="0" xfId="20" applyNumberFormat="1" applyFont="1" applyAlignment="1">
      <alignment vertical="center"/>
    </xf>
    <xf numFmtId="197" fontId="2" fillId="0" borderId="1" xfId="20" applyNumberFormat="1" applyFont="1" applyBorder="1" applyAlignment="1">
      <alignment horizontal="right" vertical="center"/>
    </xf>
    <xf numFmtId="197" fontId="2" fillId="3" borderId="1" xfId="20" applyNumberFormat="1" applyFont="1" applyFill="1" applyBorder="1" applyAlignment="1">
      <alignment horizontal="right" vertical="center"/>
    </xf>
    <xf numFmtId="188" fontId="4" fillId="0" borderId="10" xfId="22" applyNumberFormat="1" applyFont="1" applyBorder="1"/>
    <xf numFmtId="188" fontId="4" fillId="0" borderId="11" xfId="22" applyNumberFormat="1" applyFont="1" applyBorder="1" applyAlignment="1">
      <alignment horizontal="center"/>
    </xf>
    <xf numFmtId="197" fontId="2" fillId="0" borderId="14" xfId="20" applyNumberFormat="1" applyFont="1" applyBorder="1" applyAlignment="1">
      <alignment horizontal="center" vertical="center"/>
    </xf>
    <xf numFmtId="197" fontId="2" fillId="0" borderId="13" xfId="23" applyNumberFormat="1" applyFont="1" applyBorder="1" applyAlignment="1">
      <alignment horizontal="right" vertical="center"/>
    </xf>
    <xf numFmtId="197" fontId="2" fillId="0" borderId="13" xfId="20" applyNumberFormat="1" applyFont="1" applyBorder="1" applyAlignment="1">
      <alignment horizontal="right" vertical="center"/>
    </xf>
    <xf numFmtId="197" fontId="2" fillId="3" borderId="13" xfId="20" applyNumberFormat="1" applyFont="1" applyFill="1" applyBorder="1" applyAlignment="1">
      <alignment horizontal="right" vertical="center"/>
    </xf>
    <xf numFmtId="191" fontId="5" fillId="0" borderId="0" xfId="22" applyNumberFormat="1" applyFont="1"/>
    <xf numFmtId="191" fontId="4" fillId="0" borderId="10" xfId="22" applyNumberFormat="1" applyFont="1" applyBorder="1"/>
    <xf numFmtId="188" fontId="2" fillId="0" borderId="9" xfId="20" applyNumberFormat="1" applyFont="1" applyBorder="1" applyAlignment="1">
      <alignment horizontal="center" vertical="center"/>
    </xf>
    <xf numFmtId="191" fontId="5" fillId="0" borderId="0" xfId="22" applyNumberFormat="1" applyFont="1" applyAlignment="1">
      <alignment horizontal="center"/>
    </xf>
    <xf numFmtId="191" fontId="5" fillId="0" borderId="7" xfId="22" applyNumberFormat="1" applyFont="1" applyBorder="1" applyAlignment="1">
      <alignment horizontal="center"/>
    </xf>
    <xf numFmtId="3" fontId="5" fillId="0" borderId="0" xfId="22" applyNumberFormat="1" applyFont="1" applyAlignment="1">
      <alignment horizontal="right"/>
    </xf>
    <xf numFmtId="3" fontId="5" fillId="0" borderId="7" xfId="22" applyNumberFormat="1" applyFont="1" applyBorder="1" applyAlignment="1">
      <alignment horizontal="right"/>
    </xf>
    <xf numFmtId="3" fontId="5" fillId="0" borderId="10" xfId="22" applyNumberFormat="1" applyFont="1" applyBorder="1" applyAlignment="1">
      <alignment horizontal="center"/>
    </xf>
    <xf numFmtId="3" fontId="4" fillId="0" borderId="11" xfId="22" applyNumberFormat="1" applyFont="1" applyBorder="1" applyAlignment="1">
      <alignment horizontal="center"/>
    </xf>
    <xf numFmtId="3" fontId="2" fillId="0" borderId="14" xfId="20" applyNumberFormat="1" applyFont="1" applyBorder="1" applyAlignment="1">
      <alignment horizontal="right" vertical="center"/>
    </xf>
    <xf numFmtId="3" fontId="2" fillId="0" borderId="16" xfId="23" applyNumberFormat="1" applyFont="1" applyBorder="1" applyAlignment="1">
      <alignment horizontal="right" vertical="center"/>
    </xf>
    <xf numFmtId="3" fontId="2" fillId="0" borderId="16" xfId="20" applyNumberFormat="1" applyFont="1" applyBorder="1" applyAlignment="1">
      <alignment horizontal="right" vertical="center"/>
    </xf>
    <xf numFmtId="3" fontId="2" fillId="0" borderId="18" xfId="23" applyNumberFormat="1" applyFont="1" applyBorder="1" applyAlignment="1">
      <alignment horizontal="right" vertical="center"/>
    </xf>
    <xf numFmtId="3" fontId="5" fillId="0" borderId="16" xfId="24" applyNumberFormat="1" applyFont="1" applyBorder="1" applyAlignment="1">
      <alignment horizontal="right" vertical="center"/>
    </xf>
    <xf numFmtId="3" fontId="2" fillId="0" borderId="19" xfId="20" applyNumberFormat="1" applyFont="1" applyBorder="1" applyAlignment="1">
      <alignment horizontal="right" vertical="center"/>
    </xf>
    <xf numFmtId="3" fontId="2" fillId="3" borderId="16" xfId="20" applyNumberFormat="1" applyFont="1" applyFill="1" applyBorder="1" applyAlignment="1">
      <alignment horizontal="right" vertical="center"/>
    </xf>
    <xf numFmtId="3" fontId="5" fillId="0" borderId="0" xfId="20" applyNumberFormat="1" applyFont="1" applyAlignment="1">
      <alignment horizontal="right" vertical="center"/>
    </xf>
    <xf numFmtId="188" fontId="5" fillId="0" borderId="14" xfId="20" applyNumberFormat="1" applyFont="1" applyBorder="1" applyAlignment="1">
      <alignment horizontal="right" vertical="center"/>
    </xf>
    <xf numFmtId="198" fontId="5" fillId="0" borderId="1" xfId="20" applyNumberFormat="1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" xfId="23" applyNumberFormat="1" applyFont="1" applyBorder="1" applyAlignment="1">
      <alignment horizontal="right" vertical="center"/>
    </xf>
    <xf numFmtId="191" fontId="5" fillId="0" borderId="1" xfId="22" applyNumberFormat="1" applyFont="1" applyBorder="1" applyAlignment="1">
      <alignment horizontal="center"/>
    </xf>
    <xf numFmtId="0" fontId="0" fillId="0" borderId="20" xfId="23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2" fontId="5" fillId="3" borderId="1" xfId="21" applyNumberFormat="1" applyFont="1" applyFill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188" fontId="5" fillId="0" borderId="23" xfId="22" applyNumberFormat="1" applyFont="1" applyBorder="1" applyAlignment="1">
      <alignment horizontal="center"/>
    </xf>
    <xf numFmtId="188" fontId="4" fillId="0" borderId="21" xfId="22" applyNumberFormat="1" applyFont="1" applyBorder="1" applyAlignment="1">
      <alignment horizontal="center"/>
    </xf>
    <xf numFmtId="188" fontId="4" fillId="0" borderId="22" xfId="22" applyNumberFormat="1" applyFont="1" applyBorder="1" applyAlignment="1">
      <alignment horizontal="center"/>
    </xf>
    <xf numFmtId="188" fontId="5" fillId="0" borderId="20" xfId="20" applyNumberFormat="1" applyFont="1" applyBorder="1" applyAlignment="1">
      <alignment horizontal="right" vertical="center"/>
    </xf>
    <xf numFmtId="199" fontId="2" fillId="0" borderId="13" xfId="20" applyNumberFormat="1" applyFont="1" applyBorder="1" applyAlignment="1">
      <alignment horizontal="right" vertical="center"/>
    </xf>
    <xf numFmtId="200" fontId="2" fillId="0" borderId="13" xfId="20" applyNumberFormat="1" applyFont="1" applyBorder="1" applyAlignment="1">
      <alignment horizontal="right" vertical="center"/>
    </xf>
    <xf numFmtId="199" fontId="2" fillId="0" borderId="24" xfId="20" applyNumberFormat="1" applyFont="1" applyBorder="1" applyAlignment="1">
      <alignment horizontal="right" vertical="center"/>
    </xf>
    <xf numFmtId="198" fontId="2" fillId="0" borderId="13" xfId="20" applyNumberFormat="1" applyFont="1" applyBorder="1" applyAlignment="1">
      <alignment horizontal="right" vertical="center"/>
    </xf>
    <xf numFmtId="198" fontId="2" fillId="0" borderId="2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4" fillId="0" borderId="0" xfId="20" applyFont="1" applyAlignment="1">
      <alignment vertical="center"/>
    </xf>
    <xf numFmtId="188" fontId="4" fillId="0" borderId="0" xfId="22" applyNumberFormat="1" applyFont="1"/>
    <xf numFmtId="4" fontId="4" fillId="0" borderId="0" xfId="22" applyNumberFormat="1" applyFont="1"/>
    <xf numFmtId="191" fontId="4" fillId="0" borderId="0" xfId="22" applyNumberFormat="1" applyFont="1"/>
    <xf numFmtId="3" fontId="4" fillId="0" borderId="0" xfId="22" applyNumberFormat="1" applyFont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10 6 4" xfId="20"/>
    <cellStyle name="一般 2" xfId="21"/>
    <cellStyle name="千分位[0] 2" xfId="22"/>
    <cellStyle name="一般 4" xfId="23"/>
    <cellStyle name="千分位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xSplit="1" ySplit="8" topLeftCell="B9" activePane="bottomRight" state="frozen"/>
      <selection pane="bottomRight" activeCell="I7" sqref="I7"/>
    </sheetView>
  </sheetViews>
  <sheetFormatPr defaultColWidth="9.28125" defaultRowHeight="15"/>
  <cols>
    <col min="1" max="1" width="17.140625" style="17" customWidth="1"/>
    <col min="2" max="2" width="12.7109375" style="115" customWidth="1"/>
    <col min="3" max="3" width="10.28125" style="115" customWidth="1"/>
    <col min="4" max="4" width="15.7109375" style="115" customWidth="1"/>
    <col min="5" max="7" width="12.421875" style="115" customWidth="1"/>
    <col min="8" max="8" width="13.8515625" style="116" customWidth="1"/>
    <col min="9" max="9" width="13.00390625" style="115" customWidth="1"/>
    <col min="10" max="10" width="16.28125" style="117" customWidth="1"/>
    <col min="11" max="11" width="13.8515625" style="115" customWidth="1"/>
    <col min="12" max="12" width="14.28125" style="115" customWidth="1"/>
    <col min="13" max="13" width="15.140625" style="118" customWidth="1"/>
    <col min="14" max="14" width="9.28125" style="115" customWidth="1"/>
    <col min="15" max="15" width="11.00390625" style="115" customWidth="1"/>
    <col min="16" max="16" width="14.7109375" style="115" customWidth="1"/>
    <col min="17" max="17" width="12.8515625" style="115" customWidth="1"/>
    <col min="18" max="18" width="20.140625" style="115" customWidth="1"/>
    <col min="19" max="19" width="9.28125" style="17" customWidth="1"/>
    <col min="20" max="16384" width="9.28125" style="17" customWidth="1"/>
  </cols>
  <sheetData>
    <row r="1" spans="1:18" ht="15">
      <c r="A1" s="6" t="s">
        <v>0</v>
      </c>
      <c r="L1" s="78"/>
      <c r="M1" s="80"/>
      <c r="N1" s="78"/>
      <c r="Q1" s="98" t="s">
        <v>61</v>
      </c>
      <c r="R1" s="102" t="s">
        <v>64</v>
      </c>
    </row>
    <row r="2" spans="1:18" ht="15">
      <c r="A2" s="7" t="s">
        <v>1</v>
      </c>
      <c r="B2" s="20" t="s">
        <v>27</v>
      </c>
      <c r="C2" s="29"/>
      <c r="D2" s="34"/>
      <c r="E2" s="38"/>
      <c r="F2" s="34"/>
      <c r="G2" s="34"/>
      <c r="H2" s="60"/>
      <c r="I2" s="60"/>
      <c r="J2" s="60"/>
      <c r="K2" s="38"/>
      <c r="L2" s="79"/>
      <c r="M2" s="81"/>
      <c r="N2" s="79"/>
      <c r="O2" s="38"/>
      <c r="P2" s="38"/>
      <c r="Q2" s="98" t="s">
        <v>62</v>
      </c>
      <c r="R2" s="103" t="s">
        <v>65</v>
      </c>
    </row>
    <row r="3" spans="1:18" ht="15">
      <c r="A3" s="8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>
      <c r="A4" s="9" t="s">
        <v>3</v>
      </c>
      <c r="B4" s="22"/>
      <c r="C4" s="22"/>
      <c r="D4" s="22"/>
      <c r="E4" s="22"/>
      <c r="F4" s="22"/>
      <c r="G4" s="22"/>
      <c r="H4" s="61"/>
      <c r="I4" s="61"/>
      <c r="J4" s="61"/>
      <c r="K4" s="61"/>
      <c r="L4" s="61"/>
      <c r="M4" s="61"/>
      <c r="N4" s="61"/>
      <c r="O4" s="61"/>
      <c r="P4" s="22"/>
      <c r="Q4" s="22"/>
      <c r="R4" s="22"/>
    </row>
    <row r="5" spans="1:18" ht="17.25" customHeight="1">
      <c r="A5" s="10"/>
      <c r="B5" s="23" t="s">
        <v>28</v>
      </c>
      <c r="C5" s="23" t="s">
        <v>32</v>
      </c>
      <c r="D5" s="23" t="s">
        <v>35</v>
      </c>
      <c r="E5" s="39" t="s">
        <v>32</v>
      </c>
      <c r="F5" s="47" t="s">
        <v>41</v>
      </c>
      <c r="G5" s="53" t="s">
        <v>43</v>
      </c>
      <c r="H5" s="62" t="s">
        <v>45</v>
      </c>
      <c r="I5" s="24" t="s">
        <v>48</v>
      </c>
      <c r="J5" s="24" t="s">
        <v>50</v>
      </c>
      <c r="K5" s="62" t="s">
        <v>52</v>
      </c>
      <c r="L5" s="62" t="s">
        <v>54</v>
      </c>
      <c r="M5" s="82" t="s">
        <v>54</v>
      </c>
      <c r="N5" s="62" t="s">
        <v>58</v>
      </c>
      <c r="O5" s="62" t="s">
        <v>59</v>
      </c>
      <c r="P5" s="94" t="s">
        <v>60</v>
      </c>
      <c r="Q5" s="99"/>
      <c r="R5" s="104" t="s">
        <v>66</v>
      </c>
    </row>
    <row r="6" spans="1:18" ht="15.4" customHeight="1">
      <c r="A6" s="11" t="s">
        <v>4</v>
      </c>
      <c r="B6" s="24" t="s">
        <v>29</v>
      </c>
      <c r="C6" s="24" t="s">
        <v>33</v>
      </c>
      <c r="D6" s="24" t="s">
        <v>36</v>
      </c>
      <c r="E6" s="24" t="s">
        <v>35</v>
      </c>
      <c r="F6" s="48" t="s">
        <v>42</v>
      </c>
      <c r="G6" s="54"/>
      <c r="H6" s="62" t="s">
        <v>36</v>
      </c>
      <c r="I6" s="24"/>
      <c r="J6" s="24"/>
      <c r="K6" s="62"/>
      <c r="L6" s="62" t="s">
        <v>55</v>
      </c>
      <c r="M6" s="82" t="s">
        <v>57</v>
      </c>
      <c r="N6" s="62" t="s">
        <v>38</v>
      </c>
      <c r="O6" s="62" t="s">
        <v>38</v>
      </c>
      <c r="P6" s="95" t="s">
        <v>48</v>
      </c>
      <c r="Q6" s="100" t="s">
        <v>41</v>
      </c>
      <c r="R6" s="105"/>
    </row>
    <row r="7" spans="1:18" ht="15.4" customHeight="1">
      <c r="A7" s="12"/>
      <c r="B7" s="25" t="s">
        <v>30</v>
      </c>
      <c r="C7" s="25" t="s">
        <v>34</v>
      </c>
      <c r="D7" s="25" t="s">
        <v>37</v>
      </c>
      <c r="E7" s="40" t="s">
        <v>38</v>
      </c>
      <c r="F7" s="48"/>
      <c r="G7" s="48"/>
      <c r="H7" s="62"/>
      <c r="I7" s="69"/>
      <c r="J7" s="69"/>
      <c r="K7" s="76"/>
      <c r="L7" s="62"/>
      <c r="M7" s="82"/>
      <c r="N7" s="62"/>
      <c r="O7" s="62"/>
      <c r="P7" s="95"/>
      <c r="Q7" s="100" t="s">
        <v>42</v>
      </c>
      <c r="R7" s="105" t="s">
        <v>67</v>
      </c>
    </row>
    <row r="8" spans="1:18" ht="15.4" customHeight="1">
      <c r="A8" s="13"/>
      <c r="B8" s="26" t="s">
        <v>31</v>
      </c>
      <c r="C8" s="26" t="s">
        <v>31</v>
      </c>
      <c r="D8" s="26" t="s">
        <v>31</v>
      </c>
      <c r="E8" s="41" t="s">
        <v>39</v>
      </c>
      <c r="F8" s="41" t="s">
        <v>39</v>
      </c>
      <c r="G8" s="55" t="s">
        <v>44</v>
      </c>
      <c r="H8" s="63" t="s">
        <v>37</v>
      </c>
      <c r="I8" s="70" t="s">
        <v>49</v>
      </c>
      <c r="J8" s="70" t="s">
        <v>51</v>
      </c>
      <c r="K8" s="41" t="s">
        <v>53</v>
      </c>
      <c r="L8" s="41" t="s">
        <v>49</v>
      </c>
      <c r="M8" s="83" t="s">
        <v>53</v>
      </c>
      <c r="N8" s="41" t="s">
        <v>39</v>
      </c>
      <c r="O8" s="41" t="s">
        <v>39</v>
      </c>
      <c r="P8" s="96" t="s">
        <v>49</v>
      </c>
      <c r="Q8" s="101" t="s">
        <v>63</v>
      </c>
      <c r="R8" s="106" t="s">
        <v>68</v>
      </c>
    </row>
    <row r="9" spans="1:18" s="17" customFormat="1" ht="15">
      <c r="A9" s="14" t="s">
        <v>5</v>
      </c>
      <c r="B9" s="27">
        <f>SUM(B10:B27)</f>
        <v>18</v>
      </c>
      <c r="C9" s="30">
        <v>234</v>
      </c>
      <c r="D9" s="35">
        <f>SUM(D10:D27)</f>
        <v>7355.82</v>
      </c>
      <c r="E9" s="42">
        <f>SUM(E10:E27)</f>
        <v>1557</v>
      </c>
      <c r="F9" s="49">
        <f>SUM(F10:F27)</f>
        <v>43343</v>
      </c>
      <c r="G9" s="49">
        <f>SUM(G10:G27)</f>
        <v>301204</v>
      </c>
      <c r="H9" s="64">
        <f>SUM(H10:H27)</f>
        <v>6634595.43</v>
      </c>
      <c r="I9" s="49">
        <f>SUM(I10:I27)</f>
        <v>9172363</v>
      </c>
      <c r="J9" s="71">
        <f>SUM(J10:J27)</f>
        <v>62819983.2979763</v>
      </c>
      <c r="K9" s="77">
        <f>SUM(K10:K27)</f>
        <v>226944135</v>
      </c>
      <c r="L9" s="49">
        <f>SUM(L10:L27)</f>
        <v>9107092</v>
      </c>
      <c r="M9" s="84">
        <f>SUM(M10:M27)</f>
        <v>221089356</v>
      </c>
      <c r="N9" s="92">
        <f>SUM(N10:N27)</f>
        <v>182</v>
      </c>
      <c r="O9" s="92">
        <f>SUM(O10:O27)</f>
        <v>1181</v>
      </c>
      <c r="P9" s="92">
        <f>SUM(P10:P27)</f>
        <v>0</v>
      </c>
      <c r="Q9" s="92">
        <f>SUM(Q10:Q27)</f>
        <v>0</v>
      </c>
      <c r="R9" s="107">
        <f>SUM(R10:R27)</f>
        <v>2667098.34468134</v>
      </c>
    </row>
    <row r="10" spans="1:18" s="17" customFormat="1" ht="15">
      <c r="A10" s="15" t="s">
        <v>6</v>
      </c>
      <c r="B10" s="28">
        <v>1</v>
      </c>
      <c r="C10" s="31">
        <v>57</v>
      </c>
      <c r="D10" s="36">
        <v>1676.65</v>
      </c>
      <c r="E10" s="43">
        <v>419</v>
      </c>
      <c r="F10" s="50">
        <v>12457</v>
      </c>
      <c r="G10" s="56">
        <v>81985</v>
      </c>
      <c r="H10" s="65">
        <v>1936283.4</v>
      </c>
      <c r="I10" s="50">
        <v>3311357</v>
      </c>
      <c r="J10" s="72">
        <v>29846636</v>
      </c>
      <c r="K10" s="50">
        <v>76740034</v>
      </c>
      <c r="L10" s="50">
        <v>3284938</v>
      </c>
      <c r="M10" s="85">
        <v>76156618</v>
      </c>
      <c r="N10" s="93">
        <v>8</v>
      </c>
      <c r="O10" s="93">
        <v>328</v>
      </c>
      <c r="P10" s="97">
        <v>0</v>
      </c>
      <c r="Q10" s="97">
        <v>0</v>
      </c>
      <c r="R10" s="108">
        <v>854294</v>
      </c>
    </row>
    <row r="11" spans="1:18" s="17" customFormat="1" ht="15">
      <c r="A11" s="15" t="s">
        <v>7</v>
      </c>
      <c r="B11" s="28">
        <v>1</v>
      </c>
      <c r="C11" s="31">
        <v>5</v>
      </c>
      <c r="D11" s="36">
        <v>80.8</v>
      </c>
      <c r="E11" s="43">
        <v>30</v>
      </c>
      <c r="F11" s="50">
        <v>704</v>
      </c>
      <c r="G11" s="56">
        <v>5819</v>
      </c>
      <c r="H11" s="65">
        <v>93011.8</v>
      </c>
      <c r="I11" s="50">
        <v>92513</v>
      </c>
      <c r="J11" s="72">
        <v>181371</v>
      </c>
      <c r="K11" s="50">
        <v>1959785</v>
      </c>
      <c r="L11" s="50">
        <v>91557</v>
      </c>
      <c r="M11" s="85">
        <v>1940654</v>
      </c>
      <c r="N11" s="17">
        <v>0</v>
      </c>
      <c r="O11" s="93">
        <v>23</v>
      </c>
      <c r="P11" s="97">
        <v>0</v>
      </c>
      <c r="Q11" s="97">
        <v>0</v>
      </c>
      <c r="R11" s="109">
        <v>40975</v>
      </c>
    </row>
    <row r="12" spans="1:18" s="17" customFormat="1" ht="15">
      <c r="A12" s="15" t="s">
        <v>8</v>
      </c>
      <c r="B12" s="28">
        <v>1</v>
      </c>
      <c r="C12" s="32">
        <v>28</v>
      </c>
      <c r="D12" s="36">
        <v>586.275</v>
      </c>
      <c r="E12" s="44">
        <v>310</v>
      </c>
      <c r="F12" s="51">
        <v>7756</v>
      </c>
      <c r="G12" s="57">
        <v>50997</v>
      </c>
      <c r="H12" s="66">
        <v>1070650.4</v>
      </c>
      <c r="I12" s="51">
        <v>2063582</v>
      </c>
      <c r="J12" s="73">
        <v>9414450.9</v>
      </c>
      <c r="K12" s="51">
        <v>44945246</v>
      </c>
      <c r="L12" s="51">
        <v>2048070</v>
      </c>
      <c r="M12" s="86">
        <v>44634501</v>
      </c>
      <c r="N12" s="93">
        <v>0</v>
      </c>
      <c r="O12" s="93">
        <v>310</v>
      </c>
      <c r="P12" s="97">
        <v>0</v>
      </c>
      <c r="Q12" s="97">
        <v>0</v>
      </c>
      <c r="R12" s="108">
        <v>544346</v>
      </c>
    </row>
    <row r="13" spans="1:18" s="17" customFormat="1" ht="15">
      <c r="A13" s="15" t="s">
        <v>9</v>
      </c>
      <c r="B13" s="28">
        <v>1</v>
      </c>
      <c r="C13" s="32">
        <v>23</v>
      </c>
      <c r="D13" s="36">
        <v>474.82</v>
      </c>
      <c r="E13" s="44">
        <v>57</v>
      </c>
      <c r="F13" s="51">
        <v>1882</v>
      </c>
      <c r="G13" s="58">
        <v>11710</v>
      </c>
      <c r="H13" s="67">
        <v>287489.88</v>
      </c>
      <c r="I13" s="51">
        <v>512405</v>
      </c>
      <c r="J13" s="73">
        <v>3116421.22</v>
      </c>
      <c r="K13" s="51">
        <v>11387369</v>
      </c>
      <c r="L13" s="51">
        <v>511602</v>
      </c>
      <c r="M13" s="86">
        <v>11296934</v>
      </c>
      <c r="N13" s="93">
        <v>0</v>
      </c>
      <c r="O13" s="93">
        <v>47</v>
      </c>
      <c r="P13" s="97">
        <v>0</v>
      </c>
      <c r="Q13" s="97">
        <v>0</v>
      </c>
      <c r="R13" s="108">
        <v>156961</v>
      </c>
    </row>
    <row r="14" spans="1:18" s="17" customFormat="1" ht="15.75" customHeight="1">
      <c r="A14" s="15" t="s">
        <v>10</v>
      </c>
      <c r="B14" s="28">
        <v>1</v>
      </c>
      <c r="C14" s="32">
        <v>12</v>
      </c>
      <c r="D14" s="36">
        <v>233.95</v>
      </c>
      <c r="E14" s="44">
        <v>58</v>
      </c>
      <c r="F14" s="51">
        <v>1602</v>
      </c>
      <c r="G14" s="58">
        <v>9378</v>
      </c>
      <c r="H14" s="67">
        <v>186861.55</v>
      </c>
      <c r="I14" s="51">
        <v>322959</v>
      </c>
      <c r="J14" s="73">
        <v>1277935.2</v>
      </c>
      <c r="K14" s="51">
        <v>6836555</v>
      </c>
      <c r="L14" s="51">
        <v>321209</v>
      </c>
      <c r="M14" s="86">
        <v>6802358</v>
      </c>
      <c r="N14" s="93">
        <v>2</v>
      </c>
      <c r="O14" s="93">
        <v>36</v>
      </c>
      <c r="P14" s="97">
        <v>0</v>
      </c>
      <c r="Q14" s="97">
        <v>0</v>
      </c>
      <c r="R14" s="108">
        <v>95140</v>
      </c>
    </row>
    <row r="15" spans="1:18" s="114" customFormat="1" ht="15">
      <c r="A15" s="15" t="s">
        <v>11</v>
      </c>
      <c r="B15" s="28">
        <v>1</v>
      </c>
      <c r="C15" s="32">
        <v>91</v>
      </c>
      <c r="D15" s="36">
        <v>2162.55</v>
      </c>
      <c r="E15" s="44">
        <v>225</v>
      </c>
      <c r="F15" s="51">
        <v>6956</v>
      </c>
      <c r="G15" s="58">
        <v>43829</v>
      </c>
      <c r="H15" s="67">
        <v>1058053</v>
      </c>
      <c r="I15" s="51">
        <v>1142875</v>
      </c>
      <c r="J15" s="73">
        <v>8664214</v>
      </c>
      <c r="K15" s="51">
        <v>28059312</v>
      </c>
      <c r="L15" s="51">
        <v>1137320</v>
      </c>
      <c r="M15" s="86">
        <v>27911819</v>
      </c>
      <c r="N15" s="93">
        <v>14</v>
      </c>
      <c r="O15" s="93">
        <v>153</v>
      </c>
      <c r="P15" s="97">
        <v>0</v>
      </c>
      <c r="Q15" s="97">
        <v>0</v>
      </c>
      <c r="R15" s="108">
        <v>353669</v>
      </c>
    </row>
    <row r="16" spans="1:18" s="17" customFormat="1" ht="15">
      <c r="A16" s="15" t="s">
        <v>12</v>
      </c>
      <c r="B16" s="28">
        <v>1</v>
      </c>
      <c r="C16" s="32">
        <v>2</v>
      </c>
      <c r="D16" s="36">
        <v>31</v>
      </c>
      <c r="E16" s="44">
        <v>14</v>
      </c>
      <c r="F16" s="51">
        <v>378</v>
      </c>
      <c r="G16" s="58">
        <v>5208</v>
      </c>
      <c r="H16" s="67">
        <v>81244.8</v>
      </c>
      <c r="I16" s="51">
        <v>67680</v>
      </c>
      <c r="J16" s="73">
        <v>592766.7</v>
      </c>
      <c r="K16" s="51">
        <v>1486473</v>
      </c>
      <c r="L16" s="51">
        <v>65857</v>
      </c>
      <c r="M16" s="86">
        <v>1481539</v>
      </c>
      <c r="N16" s="93">
        <v>0</v>
      </c>
      <c r="O16" s="93">
        <v>4</v>
      </c>
      <c r="P16" s="97">
        <v>0</v>
      </c>
      <c r="Q16" s="97">
        <v>0</v>
      </c>
      <c r="R16" s="108">
        <v>27606.4</v>
      </c>
    </row>
    <row r="17" spans="1:18" s="17" customFormat="1" ht="15">
      <c r="A17" s="15" t="s">
        <v>13</v>
      </c>
      <c r="B17" s="28">
        <v>1</v>
      </c>
      <c r="C17" s="32">
        <v>9</v>
      </c>
      <c r="D17" s="36">
        <v>176.75</v>
      </c>
      <c r="E17" s="44">
        <v>41</v>
      </c>
      <c r="F17" s="51">
        <v>1060</v>
      </c>
      <c r="G17" s="58">
        <v>8192</v>
      </c>
      <c r="H17" s="67">
        <v>167663.85</v>
      </c>
      <c r="I17" s="51">
        <v>117173</v>
      </c>
      <c r="J17" s="73">
        <v>668083.1</v>
      </c>
      <c r="K17" s="51">
        <v>2669780</v>
      </c>
      <c r="L17" s="51">
        <v>115971</v>
      </c>
      <c r="M17" s="86">
        <v>2645740</v>
      </c>
      <c r="N17" s="93">
        <v>0</v>
      </c>
      <c r="O17" s="93">
        <v>20</v>
      </c>
      <c r="P17" s="97">
        <v>0</v>
      </c>
      <c r="Q17" s="97">
        <v>0</v>
      </c>
      <c r="R17" s="108">
        <v>72460</v>
      </c>
    </row>
    <row r="18" spans="1:18" s="17" customFormat="1" ht="15">
      <c r="A18" s="15" t="s">
        <v>14</v>
      </c>
      <c r="B18" s="28">
        <v>1</v>
      </c>
      <c r="C18" s="32">
        <v>5</v>
      </c>
      <c r="D18" s="36">
        <v>85.1</v>
      </c>
      <c r="E18" s="44">
        <v>25</v>
      </c>
      <c r="F18" s="51">
        <v>775</v>
      </c>
      <c r="G18" s="58">
        <v>5694</v>
      </c>
      <c r="H18" s="67">
        <v>94305.05</v>
      </c>
      <c r="I18" s="51">
        <v>107923</v>
      </c>
      <c r="J18" s="73">
        <v>441463.7</v>
      </c>
      <c r="K18" s="51">
        <v>2493909</v>
      </c>
      <c r="L18" s="51">
        <v>107895</v>
      </c>
      <c r="M18" s="86">
        <v>2493372</v>
      </c>
      <c r="N18" s="93">
        <v>0</v>
      </c>
      <c r="O18" s="93">
        <v>25</v>
      </c>
      <c r="P18" s="97">
        <v>0</v>
      </c>
      <c r="Q18" s="97">
        <v>0</v>
      </c>
      <c r="R18" s="108">
        <v>48426.2646813373</v>
      </c>
    </row>
    <row r="19" spans="1:18" s="17" customFormat="1" ht="15">
      <c r="A19" s="15" t="s">
        <v>15</v>
      </c>
      <c r="B19" s="28">
        <v>1</v>
      </c>
      <c r="C19" s="32">
        <v>6</v>
      </c>
      <c r="D19" s="36">
        <v>101.2</v>
      </c>
      <c r="E19" s="44">
        <v>4</v>
      </c>
      <c r="F19" s="51">
        <v>159</v>
      </c>
      <c r="G19" s="58">
        <v>752</v>
      </c>
      <c r="H19" s="67">
        <v>15248.8</v>
      </c>
      <c r="I19" s="51">
        <v>9212</v>
      </c>
      <c r="J19" s="73">
        <v>83315.86</v>
      </c>
      <c r="K19" s="51">
        <v>577346</v>
      </c>
      <c r="L19" s="51">
        <v>9039</v>
      </c>
      <c r="M19" s="86">
        <v>36626</v>
      </c>
      <c r="N19" s="93">
        <v>4</v>
      </c>
      <c r="O19" s="93">
        <v>4</v>
      </c>
      <c r="P19" s="97">
        <v>0</v>
      </c>
      <c r="Q19" s="97">
        <v>0</v>
      </c>
      <c r="R19" s="108">
        <v>128</v>
      </c>
    </row>
    <row r="20" spans="1:18" s="17" customFormat="1" ht="15">
      <c r="A20" s="15" t="s">
        <v>16</v>
      </c>
      <c r="B20" s="28">
        <v>1</v>
      </c>
      <c r="C20" s="31">
        <v>23</v>
      </c>
      <c r="D20" s="36">
        <v>598.175</v>
      </c>
      <c r="E20" s="44">
        <v>139</v>
      </c>
      <c r="F20" s="51">
        <v>3402</v>
      </c>
      <c r="G20" s="58">
        <v>26080</v>
      </c>
      <c r="H20" s="67">
        <v>653842</v>
      </c>
      <c r="I20" s="51">
        <v>631412</v>
      </c>
      <c r="J20" s="73">
        <v>4487693.05</v>
      </c>
      <c r="K20" s="51">
        <v>18581571</v>
      </c>
      <c r="L20" s="51">
        <v>625998</v>
      </c>
      <c r="M20" s="86">
        <v>18475417</v>
      </c>
      <c r="N20" s="17">
        <v>16</v>
      </c>
      <c r="O20" s="93">
        <v>62</v>
      </c>
      <c r="P20" s="97">
        <v>0</v>
      </c>
      <c r="Q20" s="97">
        <v>0</v>
      </c>
      <c r="R20" s="108">
        <v>190724</v>
      </c>
    </row>
    <row r="21" spans="1:18" s="17" customFormat="1" ht="15">
      <c r="A21" s="15" t="s">
        <v>17</v>
      </c>
      <c r="B21" s="28">
        <v>1</v>
      </c>
      <c r="C21" s="32">
        <v>1</v>
      </c>
      <c r="D21" s="36">
        <v>14.6</v>
      </c>
      <c r="E21" s="43">
        <v>2</v>
      </c>
      <c r="F21" s="50">
        <v>31</v>
      </c>
      <c r="G21" s="56">
        <v>296</v>
      </c>
      <c r="H21" s="65">
        <v>4321.6</v>
      </c>
      <c r="I21" s="50">
        <v>2891</v>
      </c>
      <c r="J21" s="72">
        <v>7692.3</v>
      </c>
      <c r="K21" s="50">
        <v>64452</v>
      </c>
      <c r="L21" s="50">
        <v>2891</v>
      </c>
      <c r="M21" s="85">
        <v>59676</v>
      </c>
      <c r="N21" s="93">
        <v>0</v>
      </c>
      <c r="O21" s="93">
        <v>2</v>
      </c>
      <c r="P21" s="97">
        <v>0</v>
      </c>
      <c r="Q21" s="97">
        <v>0</v>
      </c>
      <c r="R21" s="108">
        <v>2444</v>
      </c>
    </row>
    <row r="22" spans="1:18" s="17" customFormat="1" ht="15.75" customHeight="1">
      <c r="A22" s="15" t="s">
        <v>18</v>
      </c>
      <c r="B22" s="28">
        <v>1</v>
      </c>
      <c r="C22" s="31">
        <v>12</v>
      </c>
      <c r="D22" s="36">
        <v>230.55</v>
      </c>
      <c r="E22" s="44">
        <v>57</v>
      </c>
      <c r="F22" s="51">
        <v>1767</v>
      </c>
      <c r="G22" s="58">
        <v>15286</v>
      </c>
      <c r="H22" s="67">
        <v>211547.85</v>
      </c>
      <c r="I22" s="51">
        <v>178411</v>
      </c>
      <c r="J22" s="73">
        <v>1084571.76797629</v>
      </c>
      <c r="K22" s="51">
        <v>7611960</v>
      </c>
      <c r="L22" s="51">
        <v>177559</v>
      </c>
      <c r="M22" s="86">
        <v>7594924</v>
      </c>
      <c r="N22" s="93">
        <v>47</v>
      </c>
      <c r="O22" s="93">
        <v>54</v>
      </c>
      <c r="P22" s="97">
        <v>0</v>
      </c>
      <c r="Q22" s="97">
        <v>0</v>
      </c>
      <c r="R22" s="110">
        <v>23199.68</v>
      </c>
    </row>
    <row r="23" spans="1:18" s="17" customFormat="1" ht="15">
      <c r="A23" s="15" t="s">
        <v>19</v>
      </c>
      <c r="B23" s="28">
        <v>1</v>
      </c>
      <c r="C23" s="32">
        <v>9</v>
      </c>
      <c r="D23" s="36">
        <v>228</v>
      </c>
      <c r="E23" s="43">
        <v>46</v>
      </c>
      <c r="F23" s="50">
        <v>1165</v>
      </c>
      <c r="G23" s="56">
        <v>8494</v>
      </c>
      <c r="H23" s="65">
        <v>187398</v>
      </c>
      <c r="I23" s="50">
        <v>145375</v>
      </c>
      <c r="J23" s="72">
        <v>734839.55</v>
      </c>
      <c r="K23" s="50">
        <v>7126204</v>
      </c>
      <c r="L23" s="50">
        <v>144982</v>
      </c>
      <c r="M23" s="87">
        <v>3219184</v>
      </c>
      <c r="N23" s="93">
        <v>46</v>
      </c>
      <c r="O23" s="93">
        <v>46</v>
      </c>
      <c r="P23" s="97">
        <v>0</v>
      </c>
      <c r="Q23" s="97">
        <v>0</v>
      </c>
      <c r="R23" s="111">
        <v>0</v>
      </c>
    </row>
    <row r="24" spans="1:18" s="17" customFormat="1" ht="17.1" customHeight="1">
      <c r="A24" s="15" t="s">
        <v>20</v>
      </c>
      <c r="B24" s="28">
        <v>1</v>
      </c>
      <c r="C24" s="31">
        <v>23</v>
      </c>
      <c r="D24" s="36">
        <v>584.3</v>
      </c>
      <c r="E24" s="44">
        <v>112</v>
      </c>
      <c r="F24" s="51">
        <v>3016</v>
      </c>
      <c r="G24" s="58">
        <v>24718</v>
      </c>
      <c r="H24" s="67">
        <v>545550.15</v>
      </c>
      <c r="I24" s="51">
        <v>452760</v>
      </c>
      <c r="J24" s="73">
        <v>2160574</v>
      </c>
      <c r="K24" s="51">
        <v>16118280</v>
      </c>
      <c r="L24" s="44">
        <v>448547</v>
      </c>
      <c r="M24" s="88">
        <v>16034021</v>
      </c>
      <c r="N24" s="17">
        <v>45</v>
      </c>
      <c r="O24" s="93">
        <v>57</v>
      </c>
      <c r="P24" s="97">
        <v>0</v>
      </c>
      <c r="Q24" s="97">
        <v>0</v>
      </c>
      <c r="R24" s="112">
        <v>241393</v>
      </c>
    </row>
    <row r="25" spans="1:18" s="17" customFormat="1" ht="15">
      <c r="A25" s="15" t="s">
        <v>21</v>
      </c>
      <c r="B25" s="28">
        <v>1</v>
      </c>
      <c r="C25" s="32">
        <v>1</v>
      </c>
      <c r="D25" s="36">
        <v>11.2</v>
      </c>
      <c r="E25" s="17">
        <v>5</v>
      </c>
      <c r="F25" s="50">
        <v>96</v>
      </c>
      <c r="G25" s="56">
        <v>1655</v>
      </c>
      <c r="H25" s="65">
        <v>18536</v>
      </c>
      <c r="I25" s="50">
        <v>10311</v>
      </c>
      <c r="J25" s="72">
        <v>32829.75</v>
      </c>
      <c r="K25" s="50">
        <v>219265</v>
      </c>
      <c r="L25" s="43">
        <v>10311</v>
      </c>
      <c r="M25" s="85">
        <v>221189</v>
      </c>
      <c r="N25" s="93">
        <v>0</v>
      </c>
      <c r="O25" s="93">
        <v>0</v>
      </c>
      <c r="P25" s="97">
        <v>0</v>
      </c>
      <c r="Q25" s="97">
        <v>0</v>
      </c>
      <c r="R25" s="108">
        <v>7707</v>
      </c>
    </row>
    <row r="26" spans="1:18" ht="15">
      <c r="A26" s="15" t="s">
        <v>22</v>
      </c>
      <c r="B26" s="28">
        <v>1</v>
      </c>
      <c r="C26" s="33">
        <v>2</v>
      </c>
      <c r="D26" s="36">
        <v>41.9</v>
      </c>
      <c r="E26" s="44">
        <v>10</v>
      </c>
      <c r="F26" s="51">
        <v>62</v>
      </c>
      <c r="G26" s="58">
        <v>492</v>
      </c>
      <c r="H26" s="67">
        <v>10824.9</v>
      </c>
      <c r="I26" s="51">
        <v>309</v>
      </c>
      <c r="J26" s="73">
        <v>7002.3</v>
      </c>
      <c r="K26" s="51">
        <v>25750</v>
      </c>
      <c r="L26" s="51">
        <v>192</v>
      </c>
      <c r="M26" s="89">
        <v>16300</v>
      </c>
      <c r="N26" s="93">
        <v>0</v>
      </c>
      <c r="O26" s="93">
        <v>10</v>
      </c>
      <c r="P26" s="97">
        <v>0</v>
      </c>
      <c r="Q26" s="97">
        <v>0</v>
      </c>
      <c r="R26" s="108">
        <v>4015</v>
      </c>
    </row>
    <row r="27" spans="1:18" ht="15">
      <c r="A27" s="15" t="s">
        <v>23</v>
      </c>
      <c r="B27" s="28">
        <v>1</v>
      </c>
      <c r="C27" s="33">
        <v>2</v>
      </c>
      <c r="D27" s="36">
        <v>38</v>
      </c>
      <c r="E27" s="43">
        <v>3</v>
      </c>
      <c r="F27" s="52">
        <v>75</v>
      </c>
      <c r="G27" s="59">
        <v>619</v>
      </c>
      <c r="H27" s="68">
        <v>11762.4</v>
      </c>
      <c r="I27" s="52">
        <v>3215</v>
      </c>
      <c r="J27" s="74">
        <v>18122.9</v>
      </c>
      <c r="K27" s="52">
        <v>40844</v>
      </c>
      <c r="L27" s="52">
        <v>3154</v>
      </c>
      <c r="M27" s="90">
        <v>68484</v>
      </c>
      <c r="N27" s="93">
        <v>0</v>
      </c>
      <c r="O27" s="93">
        <v>0</v>
      </c>
      <c r="P27" s="97">
        <v>0</v>
      </c>
      <c r="Q27" s="97">
        <v>0</v>
      </c>
      <c r="R27" s="108">
        <v>3610</v>
      </c>
    </row>
    <row r="28" spans="5:18" ht="15">
      <c r="E28" s="45"/>
      <c r="I28" s="46"/>
      <c r="K28" s="17"/>
      <c r="L28" s="17"/>
      <c r="M28" s="91"/>
      <c r="N28" s="17"/>
      <c r="Q28" s="17"/>
      <c r="R28" s="113" t="s">
        <v>69</v>
      </c>
    </row>
    <row r="29" spans="1:18" ht="15">
      <c r="A29" s="16" t="s">
        <v>24</v>
      </c>
      <c r="E29" s="46" t="s">
        <v>40</v>
      </c>
      <c r="H29" s="46" t="s">
        <v>46</v>
      </c>
      <c r="J29" s="75"/>
      <c r="L29" s="75" t="s">
        <v>56</v>
      </c>
      <c r="M29" s="80"/>
      <c r="R29" s="17"/>
    </row>
    <row r="30" spans="8:18" ht="15">
      <c r="H30" s="46" t="s">
        <v>47</v>
      </c>
      <c r="R30" s="17"/>
    </row>
    <row r="31" ht="15">
      <c r="A31" s="17" t="s">
        <v>25</v>
      </c>
    </row>
    <row r="32" spans="1:18" ht="32.85" customHeight="1">
      <c r="A32" s="18" t="s">
        <v>26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15">
      <c r="A33" s="19"/>
    </row>
    <row r="34" ht="15">
      <c r="D34" s="37"/>
    </row>
  </sheetData>
  <mergeCells count="5">
    <mergeCell ref="H2:J2"/>
    <mergeCell ref="A3:R3"/>
    <mergeCell ref="A4:R4"/>
    <mergeCell ref="P5:Q5"/>
    <mergeCell ref="A32:R32"/>
  </mergeCells>
  <printOptions horizontalCentered="1"/>
  <pageMargins left="0.12" right="0.12" top="0.75" bottom="0.75" header="0.31" footer="0.31"/>
  <pageSetup fitToHeight="0" fitToWidth="0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