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535-01-03-2" sheetId="1" r:id="rId1"/>
  </sheets>
  <definedNames/>
  <calcPr fullCalcOnLoad="1"/>
</workbook>
</file>

<file path=xl/sharedStrings.xml><?xml version="1.0" encoding="utf-8"?>
<sst xmlns="http://schemas.openxmlformats.org/spreadsheetml/2006/main" count="93" uniqueCount="81">
  <si>
    <t>公 開 類</t>
  </si>
  <si>
    <t>年      報</t>
  </si>
  <si>
    <t>臺中市新建工程處所管市區道路新建工程完成數量(修正表)</t>
  </si>
  <si>
    <t>中華民國108年</t>
  </si>
  <si>
    <t>路  線  編  號</t>
  </si>
  <si>
    <t>總        計</t>
  </si>
  <si>
    <t>國道四號神岡系統交流道跨越大甲溪月眉西側南向聯絡道(路工標)</t>
  </si>
  <si>
    <t>國四神岡聯絡道至中清路道路高鐵橋下道路開闢工程</t>
  </si>
  <si>
    <t>北屯區修齊街(松安街至興安路二段405巷)計畫道路開闢工程</t>
  </si>
  <si>
    <t>清水區10-1-2號(2137-1)地號段計畫道路開闢工程</t>
  </si>
  <si>
    <t>梧棲區10-23-2號(民和路一段421巷)計畫道路工程</t>
  </si>
  <si>
    <t>大里區仁義路打通工程(仁化路至仁慈街)</t>
  </si>
  <si>
    <t>國道四號神岡系統交流道跨越大甲溪月眉西側南向聯絡道(新闢大甲溪橋樑及引道段)豐洲二期臨時停車場聯外鋼構引道工程</t>
  </si>
  <si>
    <t>東勢豐原生活圈快速道路(第四標後續-跨大甲溪橋梁段工程)</t>
  </si>
  <si>
    <t>東區南京東路一段284巷打通工程(自由路三段311巷至南京東路一段)</t>
  </si>
  <si>
    <t>西屯區永福路118巷計畫道路打通</t>
  </si>
  <si>
    <t>西屯區西安街17號旁計畫道路開闢工程</t>
  </si>
  <si>
    <t>北區國泰路84巷20弄計畫道路打通工程</t>
  </si>
  <si>
    <t>北屯區后庄北路187號(庄美街至后庄北路)開闢工程</t>
  </si>
  <si>
    <t>北屯區水湳里8M-34計畫道路開闢工程</t>
  </si>
  <si>
    <t>太平區中平九街185巷開闢工程(中平九街185巷至太平路176巷)</t>
  </si>
  <si>
    <t>太平區樹德九街8米計畫道路開闢工程(樹德九街至怡林街)</t>
  </si>
  <si>
    <t>梧棲區15-28-2號(銜接博愛路)道路開闢工程</t>
  </si>
  <si>
    <t>梧棲區15-31-1(星美路)計畫道路開闢工程</t>
  </si>
  <si>
    <t>沙鹿區10-31-1號計畫道路新闢工程</t>
  </si>
  <si>
    <t>臺中市后里區后科路延伸工程</t>
  </si>
  <si>
    <t>北區北平路麻園橋旁(華美街二段與華美西街二段口)新設人行橋梁</t>
  </si>
  <si>
    <t>知高橋改建工程</t>
  </si>
  <si>
    <t>西屯區西安街打通銜接水湳經貿園區</t>
  </si>
  <si>
    <t>豐原大道三段286巷至286巷100弄至41弄巷弄打通工程</t>
  </si>
  <si>
    <t>豐原區都市計畫11-11(延續)道路工程</t>
  </si>
  <si>
    <t>梧棲區10-24-2號(南簡段141-2)銜接博愛北路計畫道路工程</t>
  </si>
  <si>
    <t>龍井區山腳排水上游延伸段新闢橋梁工程-第2標(2座橋)</t>
  </si>
  <si>
    <t>中科南向聯外道路新闢跨越大甲溪橋梁及南引道工程</t>
  </si>
  <si>
    <t>東勢豐原生活圈快速道路(第五標-東勢粵新堤防段工程)</t>
  </si>
  <si>
    <t>附      註</t>
  </si>
  <si>
    <t>填表</t>
  </si>
  <si>
    <t>資料來源︰本處土木工程科。</t>
  </si>
  <si>
    <t>填表說明︰本表一式3份，1份送市府建設局土木工程管理科，1份送本處會計室，1份自存。</t>
  </si>
  <si>
    <t>修正原因:西屯區西安街打通銜接水湳經貿園區、豐原大道三段286巷至286巷100弄41巷弄打通工程、豐原區都市計畫11-11(延續)道路工程、梧棲區10-24-2號(南簡段141-2)銜接博愛北路計畫道路工程為108案件於109年度始跨年度簽准結算付款，故修正108報表。</t>
  </si>
  <si>
    <t>年度終了次次月15日前編報</t>
  </si>
  <si>
    <t>新建1
國道四號神岡系統交流道跨越大甲溪月眉西側南向聯絡道(路工標)</t>
  </si>
  <si>
    <t>新建2
國四神岡聯絡道至中清路道路高鐵橋下道路開闢工程</t>
  </si>
  <si>
    <t>新建3
北屯區修齊街(松安街至興安路二段405巷)計畫道路開闢工程</t>
  </si>
  <si>
    <t>新建4
清水區10-1-2號(2137-1)地號段計畫道路開闢工程</t>
  </si>
  <si>
    <t>新建5
梧棲區10-23-2號(民和路一段421巷)計畫道路工程</t>
  </si>
  <si>
    <t>新建6
大里區仁義路打通工程(仁化路至仁慈街)</t>
  </si>
  <si>
    <t>橋樑新建1
國道四號神岡系統交流道跨越大甲溪月眉西側南向聯絡道(新闢大甲溪橋樑及引道段)豐洲二期臨時停車場聯外鋼構引道工程</t>
  </si>
  <si>
    <t>橋樑新建2
東勢豐原生活圈快速道路(第四標後續-跨大甲溪橋梁段工程)</t>
  </si>
  <si>
    <t>新建2
西屯區永福路118巷計畫道路打通</t>
  </si>
  <si>
    <t>新建3
西屯區西安街17號旁計畫道路開闢工程</t>
  </si>
  <si>
    <t>新建4
北區國泰路84巷20弄計畫道路打通工程</t>
  </si>
  <si>
    <t>新建5
北屯區后庄北路187號(庄美街至后庄北路)開闢工程</t>
  </si>
  <si>
    <t>新建6
北屯區水湳里8M-34計畫道路開闢工程</t>
  </si>
  <si>
    <t>新建8
太平區樹德九街8米計畫道路開闢工程(樹德九街至怡林街)</t>
  </si>
  <si>
    <t>新建9
梧棲區15-28-2號(銜接博愛路)道路開闢工程</t>
  </si>
  <si>
    <t>新建10
梧棲區15-31-1(星美路)計畫道路開闢工程</t>
  </si>
  <si>
    <t>新建11
沙鹿區10-31-1號計畫道路新闢工程</t>
  </si>
  <si>
    <t>新建12
臺中市后里區后科路延伸工程</t>
  </si>
  <si>
    <t>新建高級路面
(公尺)</t>
  </si>
  <si>
    <t>新建碎石路面
(公尺)</t>
  </si>
  <si>
    <t xml:space="preserve">                        審核</t>
  </si>
  <si>
    <t>路基土石方
(立方公尺)</t>
  </si>
  <si>
    <t>護坡駁坎
(立方公尺)</t>
  </si>
  <si>
    <t>新建及改建橋梁</t>
  </si>
  <si>
    <t>數量
(座)</t>
  </si>
  <si>
    <t xml:space="preserve">                業務主管人員</t>
  </si>
  <si>
    <t xml:space="preserve">                主辦統計人員</t>
  </si>
  <si>
    <t>長度
(公尺)</t>
  </si>
  <si>
    <t>面積
(平方公尺)</t>
  </si>
  <si>
    <t>拓寬橋梁</t>
  </si>
  <si>
    <t xml:space="preserve">                     機關首長</t>
  </si>
  <si>
    <t>箱涵或涵管
(座)</t>
  </si>
  <si>
    <t>-</t>
  </si>
  <si>
    <t>編製機關</t>
  </si>
  <si>
    <t>表     號</t>
  </si>
  <si>
    <t>隧道</t>
  </si>
  <si>
    <t>臺中市新建工程處</t>
  </si>
  <si>
    <t>20535-01-03-2</t>
  </si>
  <si>
    <t>中華民國 110年1月21日編製</t>
  </si>
  <si>
    <t>單位:公尺、平方公尺、立方公尺、座</t>
  </si>
</sst>
</file>

<file path=xl/styles.xml><?xml version="1.0" encoding="utf-8"?>
<styleSheet xmlns="http://schemas.openxmlformats.org/spreadsheetml/2006/main">
  <numFmts count="1">
    <numFmt numFmtId="188" formatCode="_-* #,##0.000_-;\-* #,##0.00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6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1" applyFont="1" applyBorder="1" applyAlignment="1">
      <alignment horizontal="left" vertical="center" wrapText="1"/>
    </xf>
    <xf numFmtId="0" fontId="3" fillId="0" borderId="6" xfId="21" applyFont="1" applyBorder="1" applyAlignment="1">
      <alignment horizontal="left" vertical="center" wrapText="1"/>
    </xf>
    <xf numFmtId="0" fontId="3" fillId="0" borderId="7" xfId="21" applyFont="1" applyBorder="1" applyAlignment="1">
      <alignment horizontal="left" vertical="center" wrapText="1"/>
    </xf>
    <xf numFmtId="0" fontId="3" fillId="0" borderId="7" xfId="21" applyFont="1" applyBorder="1" applyAlignment="1">
      <alignment vertical="center" wrapText="1"/>
    </xf>
    <xf numFmtId="0" fontId="3" fillId="0" borderId="6" xfId="21" applyFont="1" applyBorder="1" applyAlignment="1">
      <alignment horizontal="center" vertical="center" wrapText="1"/>
    </xf>
    <xf numFmtId="0" fontId="3" fillId="0" borderId="7" xfId="21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0" fillId="0" borderId="0" xfId="21" applyFont="1" applyAlignment="1">
      <alignment horizontal="left"/>
    </xf>
    <xf numFmtId="0" fontId="3" fillId="0" borderId="9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1" applyFont="1" applyBorder="1" applyAlignment="1">
      <alignment horizontal="left" vertical="center" wrapText="1"/>
    </xf>
    <xf numFmtId="0" fontId="3" fillId="0" borderId="13" xfId="21" applyFont="1" applyBorder="1" applyAlignment="1">
      <alignment horizontal="left" vertical="center" wrapText="1"/>
    </xf>
    <xf numFmtId="0" fontId="3" fillId="0" borderId="14" xfId="21" applyFont="1" applyBorder="1" applyAlignment="1">
      <alignment horizontal="left" vertical="center" wrapText="1"/>
    </xf>
    <xf numFmtId="0" fontId="3" fillId="0" borderId="14" xfId="21" applyFont="1" applyBorder="1" applyAlignment="1">
      <alignment vertical="center" wrapText="1"/>
    </xf>
    <xf numFmtId="0" fontId="3" fillId="0" borderId="13" xfId="21" applyFont="1" applyBorder="1" applyAlignment="1">
      <alignment horizontal="center" vertical="center" wrapText="1"/>
    </xf>
    <xf numFmtId="0" fontId="3" fillId="0" borderId="14" xfId="21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88" fontId="3" fillId="0" borderId="18" xfId="20" applyNumberFormat="1" applyFont="1" applyBorder="1" applyAlignment="1">
      <alignment horizontal="center" vertical="center"/>
    </xf>
    <xf numFmtId="188" fontId="3" fillId="0" borderId="12" xfId="21" applyNumberFormat="1" applyFont="1" applyBorder="1" applyAlignment="1">
      <alignment horizontal="center" vertical="center"/>
    </xf>
    <xf numFmtId="188" fontId="3" fillId="0" borderId="14" xfId="21" applyNumberFormat="1" applyFont="1" applyBorder="1" applyAlignment="1">
      <alignment horizontal="center" vertical="center"/>
    </xf>
    <xf numFmtId="0" fontId="3" fillId="0" borderId="8" xfId="20" applyFont="1" applyBorder="1" applyAlignment="1">
      <alignment vertical="center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188" fontId="3" fillId="0" borderId="21" xfId="20" applyNumberFormat="1" applyFont="1" applyBorder="1" applyAlignment="1">
      <alignment horizontal="center" vertical="center"/>
    </xf>
    <xf numFmtId="188" fontId="3" fillId="0" borderId="22" xfId="20" applyNumberFormat="1" applyFont="1" applyBorder="1" applyAlignment="1">
      <alignment horizontal="center" vertical="center"/>
    </xf>
    <xf numFmtId="0" fontId="0" fillId="0" borderId="0" xfId="21" applyFont="1" applyAlignment="1">
      <alignment horizontal="center"/>
    </xf>
    <xf numFmtId="188" fontId="3" fillId="0" borderId="21" xfId="21" applyNumberFormat="1" applyFont="1" applyBorder="1" applyAlignment="1">
      <alignment horizontal="center" vertical="center"/>
    </xf>
    <xf numFmtId="188" fontId="3" fillId="0" borderId="21" xfId="21" applyNumberFormat="1" applyFont="1" applyBorder="1" applyAlignment="1">
      <alignment vertical="center"/>
    </xf>
    <xf numFmtId="188" fontId="3" fillId="0" borderId="23" xfId="21" applyNumberFormat="1" applyFont="1" applyBorder="1" applyAlignment="1">
      <alignment horizontal="center" vertical="center"/>
    </xf>
    <xf numFmtId="188" fontId="3" fillId="0" borderId="22" xfId="21" applyNumberFormat="1" applyFont="1" applyBorder="1" applyAlignment="1">
      <alignment horizontal="center" vertical="center"/>
    </xf>
    <xf numFmtId="188" fontId="3" fillId="0" borderId="22" xfId="21" applyNumberFormat="1" applyFont="1" applyBorder="1" applyAlignment="1">
      <alignment vertical="center"/>
    </xf>
    <xf numFmtId="0" fontId="3" fillId="0" borderId="24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right" vertical="center"/>
    </xf>
    <xf numFmtId="0" fontId="3" fillId="0" borderId="28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/>
    </xf>
    <xf numFmtId="188" fontId="3" fillId="0" borderId="30" xfId="20" applyNumberFormat="1" applyFont="1" applyBorder="1" applyAlignment="1">
      <alignment horizontal="center" vertical="center"/>
    </xf>
    <xf numFmtId="188" fontId="3" fillId="0" borderId="21" xfId="21" applyNumberFormat="1" applyFont="1" applyBorder="1" applyAlignment="1">
      <alignment horizontal="left" vertical="center"/>
    </xf>
    <xf numFmtId="188" fontId="3" fillId="0" borderId="21" xfId="21" applyNumberFormat="1" applyFont="1" applyBorder="1" applyAlignment="1">
      <alignment horizontal="center" vertical="center" wrapText="1"/>
    </xf>
    <xf numFmtId="0" fontId="3" fillId="0" borderId="0" xfId="20" applyFont="1" applyAlignment="1">
      <alignment horizontal="centerContinuous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188" fontId="3" fillId="0" borderId="27" xfId="20" applyNumberFormat="1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 wrapText="1"/>
    </xf>
    <xf numFmtId="188" fontId="3" fillId="0" borderId="28" xfId="20" applyNumberFormat="1" applyFont="1" applyBorder="1" applyAlignment="1">
      <alignment horizontal="center" vertical="center"/>
    </xf>
    <xf numFmtId="188" fontId="3" fillId="0" borderId="21" xfId="20" applyNumberFormat="1" applyFont="1" applyBorder="1" applyAlignment="1">
      <alignment vertical="center"/>
    </xf>
    <xf numFmtId="188" fontId="3" fillId="0" borderId="21" xfId="20" applyNumberFormat="1" applyFont="1" applyBorder="1" applyAlignment="1">
      <alignment horizontal="right" vertical="center"/>
    </xf>
    <xf numFmtId="188" fontId="3" fillId="0" borderId="22" xfId="20" applyNumberFormat="1" applyFont="1" applyBorder="1" applyAlignment="1">
      <alignment horizontal="right" vertical="center"/>
    </xf>
    <xf numFmtId="0" fontId="3" fillId="0" borderId="3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188" fontId="3" fillId="0" borderId="22" xfId="20" applyNumberFormat="1" applyFont="1" applyBorder="1" applyAlignment="1">
      <alignment vertical="center"/>
    </xf>
    <xf numFmtId="0" fontId="3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39">
      <selection activeCell="R40" sqref="R40"/>
    </sheetView>
  </sheetViews>
  <sheetFormatPr defaultColWidth="9.28125" defaultRowHeight="15"/>
  <cols>
    <col min="1" max="1" width="13.00390625" style="67" customWidth="1"/>
    <col min="2" max="2" width="8.421875" style="67" customWidth="1"/>
    <col min="3" max="3" width="16.140625" style="67" customWidth="1"/>
    <col min="4" max="4" width="15.140625" style="67" customWidth="1"/>
    <col min="5" max="5" width="17.00390625" style="67" customWidth="1"/>
    <col min="6" max="8" width="15.140625" style="67" customWidth="1"/>
    <col min="9" max="9" width="16.7109375" style="67" customWidth="1"/>
    <col min="10" max="12" width="15.140625" style="67" customWidth="1"/>
    <col min="13" max="13" width="9.140625" style="67" customWidth="1"/>
    <col min="14" max="14" width="6.421875" style="67" customWidth="1"/>
    <col min="15" max="15" width="5.57421875" style="67" customWidth="1"/>
    <col min="16" max="16" width="13.140625" style="67" customWidth="1"/>
    <col min="17" max="17" width="15.140625" style="67" customWidth="1"/>
    <col min="18" max="18" width="50.421875" style="67" customWidth="1"/>
    <col min="19" max="16384" width="9.28125" style="67" customWidth="1"/>
  </cols>
  <sheetData>
    <row r="1" spans="1:17" ht="20.1" customHeight="1">
      <c r="A1" s="3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3" t="s">
        <v>74</v>
      </c>
      <c r="O1" s="3"/>
      <c r="P1" s="3" t="s">
        <v>77</v>
      </c>
      <c r="Q1" s="3"/>
    </row>
    <row r="2" spans="1:17" ht="20.1" customHeight="1">
      <c r="A2" s="4" t="s">
        <v>1</v>
      </c>
      <c r="B2" s="18" t="s">
        <v>40</v>
      </c>
      <c r="C2" s="8"/>
      <c r="D2" s="8"/>
      <c r="E2" s="8"/>
      <c r="F2" s="8"/>
      <c r="G2" s="8"/>
      <c r="H2" s="8"/>
      <c r="I2" s="8"/>
      <c r="J2" s="8"/>
      <c r="K2" s="8"/>
      <c r="L2" s="8"/>
      <c r="M2" s="49"/>
      <c r="N2" s="3" t="s">
        <v>75</v>
      </c>
      <c r="O2" s="3"/>
      <c r="P2" s="3" t="s">
        <v>78</v>
      </c>
      <c r="Q2" s="3"/>
    </row>
    <row r="3" spans="1:17" ht="60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5.15" customHeight="1">
      <c r="A4" s="6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5"/>
      <c r="O4" s="55"/>
      <c r="P4" s="55"/>
      <c r="Q4" s="65" t="s">
        <v>80</v>
      </c>
    </row>
    <row r="5" spans="1:17" ht="20.1" customHeight="1">
      <c r="A5" s="7" t="s">
        <v>4</v>
      </c>
      <c r="B5" s="20"/>
      <c r="C5" s="29" t="s">
        <v>59</v>
      </c>
      <c r="D5" s="35" t="s">
        <v>60</v>
      </c>
      <c r="E5" s="35" t="s">
        <v>62</v>
      </c>
      <c r="F5" s="35" t="s">
        <v>63</v>
      </c>
      <c r="G5" s="45" t="s">
        <v>64</v>
      </c>
      <c r="H5" s="47"/>
      <c r="I5" s="48"/>
      <c r="J5" s="45" t="s">
        <v>70</v>
      </c>
      <c r="K5" s="47"/>
      <c r="L5" s="48"/>
      <c r="M5" s="50" t="s">
        <v>72</v>
      </c>
      <c r="N5" s="56"/>
      <c r="O5" s="50" t="s">
        <v>76</v>
      </c>
      <c r="P5" s="7"/>
      <c r="Q5" s="7"/>
    </row>
    <row r="6" spans="1:17" ht="35.1" customHeight="1">
      <c r="A6" s="8"/>
      <c r="B6" s="21"/>
      <c r="C6" s="30"/>
      <c r="D6" s="36"/>
      <c r="E6" s="36"/>
      <c r="F6" s="36"/>
      <c r="G6" s="46" t="s">
        <v>65</v>
      </c>
      <c r="H6" s="46" t="s">
        <v>68</v>
      </c>
      <c r="I6" s="46" t="s">
        <v>69</v>
      </c>
      <c r="J6" s="46" t="s">
        <v>65</v>
      </c>
      <c r="K6" s="46" t="s">
        <v>68</v>
      </c>
      <c r="L6" s="46" t="s">
        <v>69</v>
      </c>
      <c r="M6" s="51"/>
      <c r="N6" s="57"/>
      <c r="O6" s="59" t="s">
        <v>65</v>
      </c>
      <c r="P6" s="64"/>
      <c r="Q6" s="59" t="s">
        <v>68</v>
      </c>
    </row>
    <row r="7" spans="1:17" ht="20.1" customHeight="1">
      <c r="A7" s="7" t="s">
        <v>5</v>
      </c>
      <c r="B7" s="20"/>
      <c r="C7" s="31">
        <f>SUM(C8:C39)</f>
        <v>10247.833</v>
      </c>
      <c r="D7" s="31">
        <f>SUM(D8:D39)</f>
        <v>0</v>
      </c>
      <c r="E7" s="31">
        <f>SUM(E8:E39)</f>
        <v>66997.71</v>
      </c>
      <c r="F7" s="31">
        <f>SUM(F8:F39)</f>
        <v>0</v>
      </c>
      <c r="G7" s="31">
        <f>SUM(G8:G39)</f>
        <v>8</v>
      </c>
      <c r="H7" s="31">
        <f>SUM(H8:H39)</f>
        <v>4095.687</v>
      </c>
      <c r="I7" s="31">
        <f>SUM(I8:I39)</f>
        <v>91401.836</v>
      </c>
      <c r="J7" s="31">
        <f>SUM(J8:J39)</f>
        <v>0</v>
      </c>
      <c r="K7" s="31">
        <f>SUM(K8:K39)</f>
        <v>0</v>
      </c>
      <c r="L7" s="31">
        <f>SUM(L8:L39)</f>
        <v>0</v>
      </c>
      <c r="M7" s="52">
        <f>SUM(M8:M39)</f>
        <v>5</v>
      </c>
      <c r="N7" s="58"/>
      <c r="O7" s="60">
        <f>SUM(O8:P39)</f>
        <v>0</v>
      </c>
      <c r="P7" s="56"/>
      <c r="Q7" s="60">
        <f>SUM(Q8:Q39)</f>
        <v>0</v>
      </c>
    </row>
    <row r="8" spans="1:17" ht="71.25" customHeight="1">
      <c r="A8" s="9" t="s">
        <v>6</v>
      </c>
      <c r="B8" s="22" t="s">
        <v>41</v>
      </c>
      <c r="C8" s="32">
        <v>2973.3</v>
      </c>
      <c r="D8" s="37">
        <v>0</v>
      </c>
      <c r="E8" s="40">
        <v>28489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0">
        <v>2</v>
      </c>
      <c r="N8" s="40"/>
      <c r="O8" s="61">
        <v>0</v>
      </c>
      <c r="P8" s="61"/>
      <c r="Q8" s="61">
        <v>0</v>
      </c>
    </row>
    <row r="9" spans="1:17" ht="57.75" customHeight="1">
      <c r="A9" s="9" t="s">
        <v>7</v>
      </c>
      <c r="B9" s="22" t="s">
        <v>42</v>
      </c>
      <c r="C9" s="32">
        <v>3673.86</v>
      </c>
      <c r="D9" s="37">
        <v>0</v>
      </c>
      <c r="E9" s="40">
        <v>325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0">
        <v>0</v>
      </c>
      <c r="N9" s="40"/>
      <c r="O9" s="61">
        <v>0</v>
      </c>
      <c r="P9" s="61"/>
      <c r="Q9" s="61">
        <v>0</v>
      </c>
    </row>
    <row r="10" spans="1:17" ht="71.25" customHeight="1">
      <c r="A10" s="9" t="s">
        <v>8</v>
      </c>
      <c r="B10" s="22" t="s">
        <v>43</v>
      </c>
      <c r="C10" s="32">
        <v>123.33</v>
      </c>
      <c r="D10" s="37">
        <v>0</v>
      </c>
      <c r="E10" s="40">
        <v>70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0">
        <v>0</v>
      </c>
      <c r="N10" s="40"/>
      <c r="O10" s="61">
        <v>0</v>
      </c>
      <c r="P10" s="61"/>
      <c r="Q10" s="61">
        <v>0</v>
      </c>
    </row>
    <row r="11" spans="1:17" ht="57.75" customHeight="1">
      <c r="A11" s="9" t="s">
        <v>9</v>
      </c>
      <c r="B11" s="22" t="s">
        <v>44</v>
      </c>
      <c r="C11" s="32">
        <v>240</v>
      </c>
      <c r="D11" s="37">
        <v>0</v>
      </c>
      <c r="E11" s="40">
        <v>713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0">
        <v>0</v>
      </c>
      <c r="N11" s="40"/>
      <c r="O11" s="61">
        <v>0</v>
      </c>
      <c r="P11" s="61"/>
      <c r="Q11" s="61">
        <v>0</v>
      </c>
    </row>
    <row r="12" spans="1:17" ht="57.75" customHeight="1">
      <c r="A12" s="9" t="s">
        <v>10</v>
      </c>
      <c r="B12" s="22" t="s">
        <v>45</v>
      </c>
      <c r="C12" s="32">
        <v>182.764</v>
      </c>
      <c r="D12" s="37">
        <v>0</v>
      </c>
      <c r="E12" s="40">
        <v>597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0">
        <v>1</v>
      </c>
      <c r="N12" s="40"/>
      <c r="O12" s="61">
        <v>0</v>
      </c>
      <c r="P12" s="61"/>
      <c r="Q12" s="61">
        <v>0</v>
      </c>
    </row>
    <row r="13" spans="1:17" ht="57.75" customHeight="1">
      <c r="A13" s="9" t="s">
        <v>11</v>
      </c>
      <c r="B13" s="22" t="s">
        <v>46</v>
      </c>
      <c r="C13" s="32">
        <v>133</v>
      </c>
      <c r="D13" s="37">
        <v>0</v>
      </c>
      <c r="E13" s="40">
        <v>96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0">
        <v>0</v>
      </c>
      <c r="N13" s="40"/>
      <c r="O13" s="61">
        <v>0</v>
      </c>
      <c r="P13" s="61"/>
      <c r="Q13" s="61">
        <v>0</v>
      </c>
    </row>
    <row r="14" spans="1:17" ht="121.5" customHeight="1">
      <c r="A14" s="9" t="s">
        <v>12</v>
      </c>
      <c r="B14" s="22" t="s">
        <v>47</v>
      </c>
      <c r="C14" s="32">
        <v>0</v>
      </c>
      <c r="D14" s="37">
        <v>0</v>
      </c>
      <c r="E14" s="40">
        <v>0</v>
      </c>
      <c r="F14" s="41">
        <v>0</v>
      </c>
      <c r="G14" s="41">
        <v>1</v>
      </c>
      <c r="H14" s="41">
        <v>1117</v>
      </c>
      <c r="I14" s="41">
        <v>26584.6</v>
      </c>
      <c r="J14" s="41">
        <v>0</v>
      </c>
      <c r="K14" s="41">
        <v>0</v>
      </c>
      <c r="L14" s="41">
        <v>0</v>
      </c>
      <c r="M14" s="40">
        <v>0</v>
      </c>
      <c r="N14" s="40"/>
      <c r="O14" s="61">
        <v>0</v>
      </c>
      <c r="P14" s="61"/>
      <c r="Q14" s="61">
        <v>0</v>
      </c>
    </row>
    <row r="15" spans="1:17" ht="57.75" customHeight="1">
      <c r="A15" s="9" t="s">
        <v>13</v>
      </c>
      <c r="B15" s="22" t="s">
        <v>48</v>
      </c>
      <c r="C15" s="32">
        <v>0</v>
      </c>
      <c r="D15" s="37">
        <v>0</v>
      </c>
      <c r="E15" s="40">
        <v>0</v>
      </c>
      <c r="F15" s="41">
        <v>0</v>
      </c>
      <c r="G15" s="41">
        <v>1</v>
      </c>
      <c r="H15" s="41">
        <v>928</v>
      </c>
      <c r="I15" s="41">
        <v>19859.2</v>
      </c>
      <c r="J15" s="41">
        <v>0</v>
      </c>
      <c r="K15" s="41">
        <v>0</v>
      </c>
      <c r="L15" s="41">
        <v>0</v>
      </c>
      <c r="M15" s="40">
        <v>0</v>
      </c>
      <c r="N15" s="40"/>
      <c r="O15" s="61">
        <v>0</v>
      </c>
      <c r="P15" s="61"/>
      <c r="Q15" s="61">
        <v>0</v>
      </c>
    </row>
    <row r="16" spans="1:17" ht="79.5" customHeight="1">
      <c r="A16" s="9" t="s">
        <v>14</v>
      </c>
      <c r="B16" s="22"/>
      <c r="C16" s="32">
        <v>119.05</v>
      </c>
      <c r="D16" s="37">
        <v>0</v>
      </c>
      <c r="E16" s="40">
        <v>206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0" t="s">
        <v>73</v>
      </c>
      <c r="N16" s="40"/>
      <c r="O16" s="61">
        <v>0</v>
      </c>
      <c r="P16" s="61"/>
      <c r="Q16" s="61">
        <v>0</v>
      </c>
    </row>
    <row r="17" spans="1:17" ht="57.75" customHeight="1">
      <c r="A17" s="9" t="s">
        <v>15</v>
      </c>
      <c r="B17" s="22" t="s">
        <v>49</v>
      </c>
      <c r="C17" s="32">
        <v>130.564</v>
      </c>
      <c r="D17" s="37">
        <v>0</v>
      </c>
      <c r="E17" s="40">
        <v>301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0" t="s">
        <v>73</v>
      </c>
      <c r="N17" s="40"/>
      <c r="O17" s="61">
        <v>0</v>
      </c>
      <c r="P17" s="61"/>
      <c r="Q17" s="61">
        <v>0</v>
      </c>
    </row>
    <row r="18" spans="1:17" ht="57.75" customHeight="1">
      <c r="A18" s="9" t="s">
        <v>16</v>
      </c>
      <c r="B18" s="22" t="s">
        <v>50</v>
      </c>
      <c r="C18" s="32">
        <v>102.19</v>
      </c>
      <c r="D18" s="37">
        <v>0</v>
      </c>
      <c r="E18" s="41">
        <v>235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0" t="s">
        <v>73</v>
      </c>
      <c r="N18" s="40"/>
      <c r="O18" s="61">
        <v>0</v>
      </c>
      <c r="P18" s="61"/>
      <c r="Q18" s="61">
        <v>0</v>
      </c>
    </row>
    <row r="19" spans="1:17" ht="57.75" customHeight="1">
      <c r="A19" s="9" t="s">
        <v>17</v>
      </c>
      <c r="B19" s="22" t="s">
        <v>51</v>
      </c>
      <c r="C19" s="32">
        <v>25.4</v>
      </c>
      <c r="D19" s="37">
        <v>0</v>
      </c>
      <c r="E19" s="41">
        <v>43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0" t="s">
        <v>73</v>
      </c>
      <c r="N19" s="40"/>
      <c r="O19" s="61">
        <v>0</v>
      </c>
      <c r="P19" s="61"/>
      <c r="Q19" s="61">
        <v>0</v>
      </c>
    </row>
    <row r="20" spans="1:17" ht="57.75" customHeight="1">
      <c r="A20" s="9" t="s">
        <v>18</v>
      </c>
      <c r="B20" s="22" t="s">
        <v>52</v>
      </c>
      <c r="C20" s="32">
        <v>94.7</v>
      </c>
      <c r="D20" s="37">
        <v>0</v>
      </c>
      <c r="E20" s="41">
        <v>109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0" t="s">
        <v>73</v>
      </c>
      <c r="N20" s="40"/>
      <c r="O20" s="61">
        <v>0</v>
      </c>
      <c r="P20" s="61"/>
      <c r="Q20" s="61">
        <v>0</v>
      </c>
    </row>
    <row r="21" spans="1:17" ht="57.75" customHeight="1">
      <c r="A21" s="9" t="s">
        <v>19</v>
      </c>
      <c r="B21" s="22" t="s">
        <v>53</v>
      </c>
      <c r="C21" s="32">
        <v>47</v>
      </c>
      <c r="D21" s="37">
        <v>0</v>
      </c>
      <c r="E21" s="41">
        <v>217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0" t="s">
        <v>73</v>
      </c>
      <c r="N21" s="40"/>
      <c r="O21" s="61">
        <v>0</v>
      </c>
      <c r="P21" s="61"/>
      <c r="Q21" s="61">
        <v>0</v>
      </c>
    </row>
    <row r="22" spans="1:17" ht="39.75" customHeight="1">
      <c r="A22" s="10" t="s">
        <v>20</v>
      </c>
      <c r="B22" s="23"/>
      <c r="C22" s="32">
        <v>101.8</v>
      </c>
      <c r="D22" s="37">
        <v>0</v>
      </c>
      <c r="E22" s="42">
        <v>550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0" t="s">
        <v>73</v>
      </c>
      <c r="N22" s="40"/>
      <c r="O22" s="61">
        <v>0</v>
      </c>
      <c r="P22" s="61"/>
      <c r="Q22" s="61">
        <v>0</v>
      </c>
    </row>
    <row r="23" spans="1:17" ht="39.75" customHeight="1">
      <c r="A23" s="11"/>
      <c r="B23" s="24"/>
      <c r="C23" s="32">
        <v>51.37</v>
      </c>
      <c r="D23" s="37">
        <v>0</v>
      </c>
      <c r="E23" s="43"/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0"/>
      <c r="N23" s="40"/>
      <c r="O23" s="61">
        <v>0</v>
      </c>
      <c r="P23" s="61"/>
      <c r="Q23" s="61">
        <v>0</v>
      </c>
    </row>
    <row r="24" spans="1:17" ht="57.75" customHeight="1">
      <c r="A24" s="9" t="s">
        <v>21</v>
      </c>
      <c r="B24" s="22" t="s">
        <v>54</v>
      </c>
      <c r="C24" s="32">
        <v>212.45</v>
      </c>
      <c r="D24" s="37">
        <v>0</v>
      </c>
      <c r="E24" s="41">
        <v>247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0"/>
      <c r="N24" s="40"/>
      <c r="O24" s="62">
        <v>0</v>
      </c>
      <c r="P24" s="62"/>
      <c r="Q24" s="61">
        <v>0</v>
      </c>
    </row>
    <row r="25" spans="1:17" ht="57.75" customHeight="1">
      <c r="A25" s="9" t="s">
        <v>22</v>
      </c>
      <c r="B25" s="22" t="s">
        <v>55</v>
      </c>
      <c r="C25" s="32">
        <v>220.68</v>
      </c>
      <c r="D25" s="37">
        <v>0</v>
      </c>
      <c r="E25" s="41">
        <v>1001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0"/>
      <c r="N25" s="40"/>
      <c r="O25" s="62">
        <v>0</v>
      </c>
      <c r="P25" s="62"/>
      <c r="Q25" s="61">
        <v>0</v>
      </c>
    </row>
    <row r="26" spans="1:17" ht="57.75" customHeight="1">
      <c r="A26" s="11" t="s">
        <v>23</v>
      </c>
      <c r="B26" s="24" t="s">
        <v>56</v>
      </c>
      <c r="C26" s="33">
        <v>80.92</v>
      </c>
      <c r="D26" s="38">
        <v>0</v>
      </c>
      <c r="E26" s="44">
        <v>414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3" t="s">
        <v>73</v>
      </c>
      <c r="N26" s="43"/>
      <c r="O26" s="63">
        <v>0</v>
      </c>
      <c r="P26" s="63"/>
      <c r="Q26" s="66">
        <v>0</v>
      </c>
    </row>
    <row r="27" spans="1:18" ht="57.75" customHeight="1">
      <c r="A27" s="9" t="s">
        <v>24</v>
      </c>
      <c r="B27" s="22" t="s">
        <v>57</v>
      </c>
      <c r="C27" s="32">
        <v>116.509</v>
      </c>
      <c r="D27" s="37">
        <v>0</v>
      </c>
      <c r="E27" s="41">
        <v>315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53">
        <v>0</v>
      </c>
      <c r="N27" s="53"/>
      <c r="O27" s="62">
        <v>0</v>
      </c>
      <c r="P27" s="62"/>
      <c r="Q27" s="61">
        <v>0</v>
      </c>
      <c r="R27" s="6"/>
    </row>
    <row r="28" spans="1:18" ht="57.75" customHeight="1">
      <c r="A28" s="9" t="s">
        <v>25</v>
      </c>
      <c r="B28" s="22" t="s">
        <v>58</v>
      </c>
      <c r="C28" s="32">
        <v>410</v>
      </c>
      <c r="D28" s="37">
        <v>0</v>
      </c>
      <c r="E28" s="41">
        <v>3432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53">
        <v>0</v>
      </c>
      <c r="N28" s="53"/>
      <c r="O28" s="62">
        <v>0</v>
      </c>
      <c r="P28" s="62"/>
      <c r="Q28" s="61">
        <v>0</v>
      </c>
      <c r="R28" s="6"/>
    </row>
    <row r="29" spans="1:21" ht="67.5" customHeight="1">
      <c r="A29" s="12" t="s">
        <v>26</v>
      </c>
      <c r="B29" s="25"/>
      <c r="C29" s="32">
        <v>0</v>
      </c>
      <c r="D29" s="37">
        <v>0</v>
      </c>
      <c r="E29" s="41">
        <v>0</v>
      </c>
      <c r="F29" s="41">
        <v>0</v>
      </c>
      <c r="G29" s="41">
        <v>1</v>
      </c>
      <c r="H29" s="41">
        <v>18</v>
      </c>
      <c r="I29" s="41">
        <v>262.8</v>
      </c>
      <c r="J29" s="41">
        <v>0</v>
      </c>
      <c r="K29" s="41">
        <v>0</v>
      </c>
      <c r="L29" s="41">
        <v>0</v>
      </c>
      <c r="M29" s="40">
        <v>0</v>
      </c>
      <c r="N29" s="40"/>
      <c r="O29" s="62">
        <v>0</v>
      </c>
      <c r="P29" s="62"/>
      <c r="Q29" s="61">
        <v>0</v>
      </c>
      <c r="R29" s="6"/>
      <c r="S29" s="6"/>
      <c r="T29" s="6"/>
      <c r="U29" s="6"/>
    </row>
    <row r="30" spans="1:21" ht="57.75" customHeight="1">
      <c r="A30" s="9" t="s">
        <v>27</v>
      </c>
      <c r="B30" s="22"/>
      <c r="C30" s="32">
        <v>0</v>
      </c>
      <c r="D30" s="37">
        <v>0</v>
      </c>
      <c r="E30" s="40">
        <v>0</v>
      </c>
      <c r="F30" s="41">
        <v>0</v>
      </c>
      <c r="G30" s="41">
        <v>1</v>
      </c>
      <c r="H30" s="41">
        <v>220</v>
      </c>
      <c r="I30" s="41">
        <v>7700</v>
      </c>
      <c r="J30" s="41">
        <v>0</v>
      </c>
      <c r="K30" s="41">
        <v>0</v>
      </c>
      <c r="L30" s="41">
        <v>0</v>
      </c>
      <c r="M30" s="54">
        <v>0</v>
      </c>
      <c r="N30" s="54"/>
      <c r="O30" s="62">
        <v>0</v>
      </c>
      <c r="P30" s="62"/>
      <c r="Q30" s="61">
        <v>0</v>
      </c>
      <c r="R30" s="6"/>
      <c r="S30" s="6"/>
      <c r="T30" s="6"/>
      <c r="U30" s="6"/>
    </row>
    <row r="31" spans="1:21" ht="57.75" customHeight="1">
      <c r="A31" s="9" t="s">
        <v>28</v>
      </c>
      <c r="B31" s="22"/>
      <c r="C31" s="32">
        <v>195.716</v>
      </c>
      <c r="D31" s="37">
        <v>0</v>
      </c>
      <c r="E31" s="40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54">
        <v>0</v>
      </c>
      <c r="N31" s="54"/>
      <c r="O31" s="62">
        <v>0</v>
      </c>
      <c r="P31" s="62"/>
      <c r="Q31" s="61">
        <v>0</v>
      </c>
      <c r="R31" s="6"/>
      <c r="S31" s="6"/>
      <c r="T31" s="6"/>
      <c r="U31" s="6"/>
    </row>
    <row r="32" spans="1:21" ht="30.75" customHeight="1">
      <c r="A32" s="13" t="s">
        <v>29</v>
      </c>
      <c r="B32" s="26"/>
      <c r="C32" s="32">
        <v>70.59</v>
      </c>
      <c r="D32" s="37">
        <v>0</v>
      </c>
      <c r="E32" s="40">
        <v>49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54">
        <v>0</v>
      </c>
      <c r="N32" s="54"/>
      <c r="O32" s="62">
        <v>0</v>
      </c>
      <c r="P32" s="62"/>
      <c r="Q32" s="61">
        <v>0</v>
      </c>
      <c r="R32" s="6"/>
      <c r="S32" s="6"/>
      <c r="T32" s="6"/>
      <c r="U32" s="6"/>
    </row>
    <row r="33" spans="1:17" ht="30.75" customHeight="1">
      <c r="A33" s="14"/>
      <c r="B33" s="27"/>
      <c r="C33" s="32">
        <v>58.3</v>
      </c>
      <c r="D33" s="37">
        <v>0</v>
      </c>
      <c r="E33" s="40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54">
        <v>0</v>
      </c>
      <c r="N33" s="54"/>
      <c r="O33" s="62">
        <v>0</v>
      </c>
      <c r="P33" s="62"/>
      <c r="Q33" s="61">
        <v>0</v>
      </c>
    </row>
    <row r="34" spans="1:17" ht="57.75" customHeight="1">
      <c r="A34" s="9" t="s">
        <v>30</v>
      </c>
      <c r="B34" s="22"/>
      <c r="C34" s="32">
        <v>681.7</v>
      </c>
      <c r="D34" s="37">
        <v>0</v>
      </c>
      <c r="E34" s="40">
        <v>1251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54">
        <v>1</v>
      </c>
      <c r="N34" s="54"/>
      <c r="O34" s="62">
        <v>0</v>
      </c>
      <c r="P34" s="62"/>
      <c r="Q34" s="61">
        <v>0</v>
      </c>
    </row>
    <row r="35" spans="1:17" ht="57.75" customHeight="1">
      <c r="A35" s="9" t="s">
        <v>31</v>
      </c>
      <c r="B35" s="22"/>
      <c r="C35" s="32">
        <v>202.64</v>
      </c>
      <c r="D35" s="37">
        <v>0</v>
      </c>
      <c r="E35" s="40">
        <v>1399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54">
        <v>0</v>
      </c>
      <c r="N35" s="54"/>
      <c r="O35" s="62">
        <v>0</v>
      </c>
      <c r="P35" s="62"/>
      <c r="Q35" s="61">
        <v>0</v>
      </c>
    </row>
    <row r="36" spans="1:17" ht="36" customHeight="1">
      <c r="A36" s="13" t="s">
        <v>32</v>
      </c>
      <c r="B36" s="26"/>
      <c r="C36" s="32">
        <v>0</v>
      </c>
      <c r="D36" s="37">
        <v>0</v>
      </c>
      <c r="E36" s="40">
        <v>0</v>
      </c>
      <c r="F36" s="41">
        <v>0</v>
      </c>
      <c r="G36" s="41">
        <v>1</v>
      </c>
      <c r="H36" s="41">
        <v>35</v>
      </c>
      <c r="I36" s="41">
        <v>280</v>
      </c>
      <c r="J36" s="41">
        <v>0</v>
      </c>
      <c r="K36" s="41">
        <v>0</v>
      </c>
      <c r="L36" s="41">
        <v>0</v>
      </c>
      <c r="M36" s="54">
        <v>0</v>
      </c>
      <c r="N36" s="54"/>
      <c r="O36" s="62">
        <v>0</v>
      </c>
      <c r="P36" s="62"/>
      <c r="Q36" s="61">
        <v>0</v>
      </c>
    </row>
    <row r="37" spans="1:17" ht="36" customHeight="1">
      <c r="A37" s="14"/>
      <c r="B37" s="27"/>
      <c r="C37" s="32">
        <v>0</v>
      </c>
      <c r="D37" s="37">
        <v>0</v>
      </c>
      <c r="E37" s="40">
        <v>0</v>
      </c>
      <c r="F37" s="41">
        <v>0</v>
      </c>
      <c r="G37" s="41">
        <v>1</v>
      </c>
      <c r="H37" s="41">
        <v>38</v>
      </c>
      <c r="I37" s="41">
        <v>285</v>
      </c>
      <c r="J37" s="41">
        <v>0</v>
      </c>
      <c r="K37" s="41">
        <v>0</v>
      </c>
      <c r="L37" s="41">
        <v>0</v>
      </c>
      <c r="M37" s="54">
        <v>0</v>
      </c>
      <c r="N37" s="54"/>
      <c r="O37" s="62">
        <v>0</v>
      </c>
      <c r="P37" s="62"/>
      <c r="Q37" s="61">
        <v>0</v>
      </c>
    </row>
    <row r="38" spans="1:17" ht="57.75" customHeight="1">
      <c r="A38" s="9" t="s">
        <v>33</v>
      </c>
      <c r="B38" s="22"/>
      <c r="C38" s="32">
        <v>0</v>
      </c>
      <c r="D38" s="37">
        <v>0</v>
      </c>
      <c r="E38" s="40">
        <v>4556.71</v>
      </c>
      <c r="F38" s="41">
        <v>0</v>
      </c>
      <c r="G38" s="41">
        <v>1</v>
      </c>
      <c r="H38" s="41">
        <v>998.487</v>
      </c>
      <c r="I38" s="41">
        <v>29954.61</v>
      </c>
      <c r="J38" s="41">
        <v>0</v>
      </c>
      <c r="K38" s="41">
        <v>0</v>
      </c>
      <c r="L38" s="41">
        <v>0</v>
      </c>
      <c r="M38" s="54">
        <v>1</v>
      </c>
      <c r="N38" s="54"/>
      <c r="O38" s="62">
        <v>0</v>
      </c>
      <c r="P38" s="62"/>
      <c r="Q38" s="61">
        <v>0</v>
      </c>
    </row>
    <row r="39" spans="1:17" ht="57.75" customHeight="1">
      <c r="A39" s="9" t="s">
        <v>34</v>
      </c>
      <c r="B39" s="22"/>
      <c r="C39" s="32">
        <v>0</v>
      </c>
      <c r="D39" s="37">
        <v>0</v>
      </c>
      <c r="E39" s="40">
        <v>22382</v>
      </c>
      <c r="F39" s="41">
        <v>0</v>
      </c>
      <c r="G39" s="41">
        <v>1</v>
      </c>
      <c r="H39" s="41">
        <v>741.2</v>
      </c>
      <c r="I39" s="41">
        <v>6475.626</v>
      </c>
      <c r="J39" s="41">
        <v>0</v>
      </c>
      <c r="K39" s="41">
        <v>0</v>
      </c>
      <c r="L39" s="41">
        <v>0</v>
      </c>
      <c r="M39" s="54">
        <v>0</v>
      </c>
      <c r="N39" s="54"/>
      <c r="O39" s="62">
        <v>0</v>
      </c>
      <c r="P39" s="62"/>
      <c r="Q39" s="61">
        <v>0</v>
      </c>
    </row>
    <row r="40" spans="1:17" ht="15">
      <c r="A40" s="15" t="s">
        <v>35</v>
      </c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5">
      <c r="A41" s="6" t="s">
        <v>36</v>
      </c>
      <c r="B41" s="6"/>
      <c r="C41" s="6"/>
      <c r="D41" s="6" t="s">
        <v>61</v>
      </c>
      <c r="E41" s="39"/>
      <c r="F41" s="39"/>
      <c r="G41" s="6" t="s">
        <v>66</v>
      </c>
      <c r="H41" s="39"/>
      <c r="I41" s="39"/>
      <c r="J41" s="39"/>
      <c r="K41" s="6" t="s">
        <v>71</v>
      </c>
      <c r="L41" s="6"/>
      <c r="M41" s="6"/>
      <c r="N41" s="39"/>
      <c r="O41" s="39"/>
      <c r="P41" s="6" t="s">
        <v>79</v>
      </c>
      <c r="Q41" s="6"/>
    </row>
    <row r="42" spans="1:17" ht="15">
      <c r="A42" s="6"/>
      <c r="B42" s="6"/>
      <c r="C42" s="6"/>
      <c r="D42" s="39"/>
      <c r="E42" s="6"/>
      <c r="F42" s="39"/>
      <c r="G42" s="6" t="s">
        <v>67</v>
      </c>
      <c r="H42" s="39"/>
      <c r="I42" s="39"/>
      <c r="J42" s="39"/>
      <c r="K42" s="39"/>
      <c r="L42" s="39"/>
      <c r="M42" s="39"/>
      <c r="N42" s="6"/>
      <c r="O42" s="6"/>
      <c r="P42" s="6"/>
      <c r="Q42" s="39"/>
    </row>
    <row r="43" spans="1:17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5">
      <c r="A44" s="16" t="s">
        <v>37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">
      <c r="A45" s="16" t="s">
        <v>38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">
      <c r="A46" s="16" t="s">
        <v>39</v>
      </c>
      <c r="B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</sheetData>
  <mergeCells count="114">
    <mergeCell ref="O25:P25"/>
    <mergeCell ref="A26:B26"/>
    <mergeCell ref="A20:B20"/>
    <mergeCell ref="M20:N20"/>
    <mergeCell ref="O20:P20"/>
    <mergeCell ref="A21:B21"/>
    <mergeCell ref="M21:N21"/>
    <mergeCell ref="O21:P21"/>
    <mergeCell ref="M18:N18"/>
    <mergeCell ref="O18:P18"/>
    <mergeCell ref="A19:B19"/>
    <mergeCell ref="M19:N19"/>
    <mergeCell ref="O19:P19"/>
    <mergeCell ref="M16:N16"/>
    <mergeCell ref="O16:P16"/>
    <mergeCell ref="A17:B17"/>
    <mergeCell ref="M17:N17"/>
    <mergeCell ref="O17:P17"/>
    <mergeCell ref="M14:N14"/>
    <mergeCell ref="O14:P14"/>
    <mergeCell ref="A15:B15"/>
    <mergeCell ref="M15:N15"/>
    <mergeCell ref="O15:P15"/>
    <mergeCell ref="A38:B38"/>
    <mergeCell ref="M38:N38"/>
    <mergeCell ref="O38:P38"/>
    <mergeCell ref="A39:B39"/>
    <mergeCell ref="M39:N39"/>
    <mergeCell ref="O39:P39"/>
    <mergeCell ref="A36:B37"/>
    <mergeCell ref="M36:N36"/>
    <mergeCell ref="O36:P36"/>
    <mergeCell ref="M37:N37"/>
    <mergeCell ref="O37:P37"/>
    <mergeCell ref="A34:B34"/>
    <mergeCell ref="M34:N34"/>
    <mergeCell ref="O34:P34"/>
    <mergeCell ref="A35:B35"/>
    <mergeCell ref="M35:N35"/>
    <mergeCell ref="O35:P35"/>
    <mergeCell ref="A32:B33"/>
    <mergeCell ref="M32:N32"/>
    <mergeCell ref="O32:P32"/>
    <mergeCell ref="M33:N33"/>
    <mergeCell ref="O33:P33"/>
    <mergeCell ref="A30:B30"/>
    <mergeCell ref="M30:N30"/>
    <mergeCell ref="O30:P30"/>
    <mergeCell ref="A31:B31"/>
    <mergeCell ref="M31:N31"/>
    <mergeCell ref="O31:P31"/>
    <mergeCell ref="A28:B28"/>
    <mergeCell ref="M28:N28"/>
    <mergeCell ref="O28:P28"/>
    <mergeCell ref="A29:B29"/>
    <mergeCell ref="M29:N29"/>
    <mergeCell ref="O29:P29"/>
    <mergeCell ref="A22:B23"/>
    <mergeCell ref="E22:E23"/>
    <mergeCell ref="M26:N26"/>
    <mergeCell ref="O26:P26"/>
    <mergeCell ref="A27:B27"/>
    <mergeCell ref="M27:N27"/>
    <mergeCell ref="O27:P27"/>
    <mergeCell ref="M22:N22"/>
    <mergeCell ref="O22:P22"/>
    <mergeCell ref="M23:N23"/>
    <mergeCell ref="O23:P23"/>
    <mergeCell ref="A24:B24"/>
    <mergeCell ref="M24:N24"/>
    <mergeCell ref="O24:P24"/>
    <mergeCell ref="A25:B25"/>
    <mergeCell ref="M25:N25"/>
    <mergeCell ref="O7:P7"/>
    <mergeCell ref="O8:P8"/>
    <mergeCell ref="O9:P9"/>
    <mergeCell ref="O10:P10"/>
    <mergeCell ref="O11:P11"/>
    <mergeCell ref="O12:P12"/>
    <mergeCell ref="O13:P13"/>
    <mergeCell ref="P1:Q1"/>
    <mergeCell ref="P2:Q2"/>
    <mergeCell ref="O5:Q5"/>
    <mergeCell ref="O6:P6"/>
    <mergeCell ref="N1:O1"/>
    <mergeCell ref="N2:O2"/>
    <mergeCell ref="A3:Q3"/>
    <mergeCell ref="A4:M4"/>
    <mergeCell ref="A7:B7"/>
    <mergeCell ref="D5:D6"/>
    <mergeCell ref="E5:E6"/>
    <mergeCell ref="A5:B6"/>
    <mergeCell ref="C5:C6"/>
    <mergeCell ref="A8:B8"/>
    <mergeCell ref="A9:B9"/>
    <mergeCell ref="A10:B10"/>
    <mergeCell ref="A11:B11"/>
    <mergeCell ref="A12:B12"/>
    <mergeCell ref="A13:B13"/>
    <mergeCell ref="A14:B14"/>
    <mergeCell ref="A16:B16"/>
    <mergeCell ref="A18:B18"/>
    <mergeCell ref="F5:F6"/>
    <mergeCell ref="M5:N6"/>
    <mergeCell ref="M7:N7"/>
    <mergeCell ref="M8:N8"/>
    <mergeCell ref="M9:N9"/>
    <mergeCell ref="M10:N10"/>
    <mergeCell ref="M11:N11"/>
    <mergeCell ref="M12:N12"/>
    <mergeCell ref="M13:N13"/>
    <mergeCell ref="G5:I5"/>
    <mergeCell ref="J5:L5"/>
    <mergeCell ref="A40:B40"/>
  </mergeCells>
  <printOptions horizontalCentered="1"/>
  <pageMargins left="0.590551181102362" right="0.590551181102362" top="0.78740157480315" bottom="0.78740157480315" header="0.511811023622047" footer="0.511811023622047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