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<sst xmlns="http://schemas.openxmlformats.org/spreadsheetml/2006/main" count="60" uniqueCount="54">
  <si>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</si>
  <si>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</si>
  <si>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東勢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</si>
  <si>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</si>
  <si>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</si>
  <si>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</si>
  <si>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</si>
  <si>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</si>
  <si>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</si>
  <si>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</si>
  <si>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</si>
  <si>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</si>
  <si>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</si>
  <si>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</si>
  <si>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</si>
  <si>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</si>
  <si>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</si>
  <si>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</si>
  <si>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</si>
  <si>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</si>
  <si>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</si>
  <si>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</si>
  <si>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</si>
  <si>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</si>
  <si>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</si>
  <si>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</si>
  <si>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</si>
  <si>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</si>
  <si>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</si>
  <si>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108　年下　 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</si>
  <si>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</si>
  <si>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</si>
  <si>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</si>
  <si>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</si>
  <si>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</si>
  <si>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</si>
  <si>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</si>
  <si>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</si>
  <si>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</si>
  <si>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</si>
  <si>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</si>
  <si>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</si>
  <si>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</si>
  <si>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</si>
  <si>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</si>
  <si>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</si>
  <si>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</si>
  <si>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臺中市東勢區公所</t>
  </si>
  <si>
    <t>10954-01-01-3</t>
  </si>
  <si>
    <t>廠  場</t>
  </si>
  <si>
    <t>單位：個、人</t>
  </si>
  <si>
    <t>工程搶修</t>
  </si>
  <si>
    <t>聯合防護團</t>
  </si>
  <si>
    <t>中華民國  108 年12  月 25  日編製</t>
  </si>
</sst>
</file>

<file path=xl/styles.xml><?xml version="1.0" encoding="utf-8"?>
<styleSheet xmlns="http://schemas.openxmlformats.org/spreadsheetml/2006/main">
  <numFmts count="5">
    <numFmt numFmtId="188" formatCode="_-* #,##0.00_-;\-* #,##0.00_-;_-* &quot;-&quot;??_-;_-@_-"/>
    <numFmt numFmtId="189" formatCode="0;[Red]0"/>
    <numFmt numFmtId="190" formatCode="_-* #,##0_-;\-* #,##0_-;_-* &quot;-&quot;??_-;_-@_-"/>
    <numFmt numFmtId="191" formatCode="_-* #,##0_-;\-* #,##0_-;_-* &quot;-&quot;_-;_-@_-"/>
    <numFmt numFmtId="192" formatCode="_(* #,##0.00_);_(* (#,##0.00);_(* &quot;-&quot;??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1" fontId="5" fillId="0" borderId="21" xfId="21" applyNumberFormat="1" applyFont="1" applyBorder="1" applyAlignment="1">
      <alignment horizontal="center" vertical="center"/>
    </xf>
    <xf numFmtId="191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1" fontId="5" fillId="0" borderId="30" xfId="21" applyNumberFormat="1" applyFont="1" applyBorder="1" applyAlignment="1">
      <alignment horizontal="center" vertical="center"/>
    </xf>
    <xf numFmtId="191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1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1" fontId="5" fillId="0" borderId="36" xfId="21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1" fontId="5" fillId="0" borderId="39" xfId="21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left" vertical="center"/>
    </xf>
    <xf numFmtId="191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1" fontId="5" fillId="0" borderId="41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1" fontId="5" fillId="0" borderId="45" xfId="21" applyNumberFormat="1" applyFont="1" applyBorder="1" applyAlignment="1">
      <alignment horizontal="center" vertical="center"/>
    </xf>
    <xf numFmtId="191" fontId="5" fillId="0" borderId="46" xfId="21" applyNumberFormat="1" applyFont="1" applyBorder="1" applyAlignment="1">
      <alignment horizontal="center" vertical="center"/>
    </xf>
    <xf numFmtId="191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92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1" fontId="5" fillId="0" borderId="43" xfId="21" applyNumberFormat="1" applyFont="1" applyBorder="1" applyAlignment="1">
      <alignment horizontal="center" vertical="center"/>
    </xf>
    <xf numFmtId="192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1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1" fontId="5" fillId="0" borderId="5" xfId="21" applyNumberFormat="1" applyFont="1" applyBorder="1" applyAlignment="1">
      <alignment horizontal="center" vertical="center"/>
    </xf>
    <xf numFmtId="191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2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workbookViewId="0" topLeftCell="A1">
      <selection activeCell="R14" sqref="R14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>
        <v>0</v>
      </c>
      <c r="F8" s="50">
        <v>0</v>
      </c>
      <c r="G8" s="50">
        <v>0</v>
      </c>
      <c r="H8" s="50">
        <v>0</v>
      </c>
      <c r="I8" s="70"/>
      <c r="J8" s="75">
        <v>0</v>
      </c>
      <c r="K8" s="89"/>
      <c r="L8" s="75">
        <v>0</v>
      </c>
      <c r="M8" s="89"/>
      <c r="N8" s="75">
        <v>0</v>
      </c>
      <c r="O8" s="89"/>
      <c r="P8" s="82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6">
        <v>0</v>
      </c>
      <c r="K9" s="90"/>
      <c r="L9" s="76">
        <v>0</v>
      </c>
      <c r="M9" s="90"/>
      <c r="N9" s="76">
        <v>0</v>
      </c>
      <c r="O9" s="90"/>
      <c r="P9" s="76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6">
        <v>0</v>
      </c>
      <c r="K10" s="90"/>
      <c r="L10" s="76">
        <v>0</v>
      </c>
      <c r="M10" s="90"/>
      <c r="N10" s="76">
        <v>0</v>
      </c>
      <c r="O10" s="90"/>
      <c r="P10" s="76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6">
        <v>0</v>
      </c>
      <c r="K11" s="90"/>
      <c r="L11" s="76">
        <v>0</v>
      </c>
      <c r="M11" s="90"/>
      <c r="N11" s="76">
        <v>0</v>
      </c>
      <c r="O11" s="90"/>
      <c r="P11" s="76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>
        <v>0</v>
      </c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140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37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8">
        <v>0</v>
      </c>
      <c r="K14" s="92"/>
      <c r="L14" s="78">
        <v>0</v>
      </c>
      <c r="M14" s="92"/>
      <c r="N14" s="78">
        <v>0</v>
      </c>
      <c r="O14" s="92"/>
      <c r="P14" s="78">
        <v>0</v>
      </c>
    </row>
    <row r="15" spans="1:16" ht="23.1" customHeight="1">
      <c r="A15" s="11"/>
      <c r="B15" s="24" t="s">
        <v>18</v>
      </c>
      <c r="C15" s="40">
        <f>SUM(((D15+C22)+H22)+P22)</f>
        <v>103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79">
        <v>0</v>
      </c>
      <c r="K15" s="93"/>
      <c r="L15" s="79">
        <v>0</v>
      </c>
      <c r="M15" s="105"/>
      <c r="N15" s="79">
        <v>0</v>
      </c>
      <c r="O15" s="93"/>
      <c r="P15" s="79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>
        <v>27</v>
      </c>
      <c r="D19" s="50">
        <v>1</v>
      </c>
      <c r="E19" s="50">
        <v>1</v>
      </c>
      <c r="F19" s="50">
        <v>25</v>
      </c>
      <c r="G19" s="50">
        <v>0</v>
      </c>
      <c r="H19" s="50">
        <f>SUM(I19:O19)</f>
        <v>0</v>
      </c>
      <c r="I19" s="50">
        <v>0</v>
      </c>
      <c r="J19" s="82">
        <v>0</v>
      </c>
      <c r="K19" s="96">
        <v>0</v>
      </c>
      <c r="L19" s="89"/>
      <c r="M19" s="75">
        <v>0</v>
      </c>
      <c r="N19" s="89"/>
      <c r="O19" s="113">
        <v>0</v>
      </c>
      <c r="P19" s="124">
        <v>0</v>
      </c>
    </row>
    <row r="20" spans="1:16" ht="27.6" customHeight="1">
      <c r="A20" s="10" t="s">
        <v>4</v>
      </c>
      <c r="B20" s="23" t="s">
        <v>16</v>
      </c>
      <c r="C20" s="45">
        <v>140</v>
      </c>
      <c r="D20" s="51">
        <v>17</v>
      </c>
      <c r="E20" s="51">
        <v>21</v>
      </c>
      <c r="F20" s="51">
        <v>102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37</v>
      </c>
      <c r="D21" s="51">
        <v>5</v>
      </c>
      <c r="E21" s="51">
        <v>7</v>
      </c>
      <c r="F21" s="51">
        <v>25</v>
      </c>
      <c r="G21" s="51">
        <v>0</v>
      </c>
      <c r="H21" s="51">
        <f>SUM(I21:O21)</f>
        <v>0</v>
      </c>
      <c r="I21" s="51">
        <v>0</v>
      </c>
      <c r="J21" s="76">
        <v>0</v>
      </c>
      <c r="K21" s="97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8"/>
      <c r="B22" s="26" t="s">
        <v>18</v>
      </c>
      <c r="C22" s="46">
        <f>SUM(D22:G22)</f>
        <v>103</v>
      </c>
      <c r="D22" s="54">
        <v>12</v>
      </c>
      <c r="E22" s="54">
        <v>14</v>
      </c>
      <c r="F22" s="54">
        <v>77</v>
      </c>
      <c r="G22" s="54">
        <v>0</v>
      </c>
      <c r="H22" s="54">
        <f>SUM(I22:O22)</f>
        <v>0</v>
      </c>
      <c r="I22" s="54">
        <v>0</v>
      </c>
      <c r="J22" s="84">
        <v>0</v>
      </c>
      <c r="K22" s="98">
        <v>0</v>
      </c>
      <c r="L22" s="103"/>
      <c r="M22" s="106">
        <v>0</v>
      </c>
      <c r="N22" s="103"/>
      <c r="O22" s="114">
        <v>0</v>
      </c>
      <c r="P22" s="84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