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<sst xmlns="http://schemas.openxmlformats.org/spreadsheetml/2006/main" count="40" uniqueCount="40">
  <si>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</si>
  <si>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</si>
  <si>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臺中市西區辦理急難救助概況</t>
  </si>
  <si>
    <t>中華民國109年第二季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</si>
  <si>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</si>
  <si>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</si>
  <si>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</si>
  <si>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</si>
  <si>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</si>
  <si>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</si>
  <si>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</si>
  <si>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</si>
  <si>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</si>
  <si>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</si>
  <si>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</si>
  <si>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</si>
  <si>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</si>
  <si>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</si>
  <si>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</si>
  <si>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</si>
  <si>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</si>
  <si>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</si>
  <si>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</si>
  <si>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</si>
  <si>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</si>
  <si>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</si>
  <si>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</si>
  <si>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</si>
  <si>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</si>
  <si>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</si>
  <si>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</si>
  <si>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</si>
  <si>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</si>
  <si>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</si>
  <si>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臺中市西區公所</t>
  </si>
  <si>
    <t>10720-04-01-3</t>
  </si>
  <si>
    <t>單位：人次、元</t>
  </si>
  <si>
    <t>榮民(含原住民身分)(9)</t>
  </si>
  <si>
    <t>民眾、榮民具原住民身分</t>
  </si>
  <si>
    <t>中華民國 109年7月8 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</si>
</sst>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(* #,##0_);_(* (#,##0);_(* &quot;-&quot;_);_(@_)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50" zoomScaleNormal="50" workbookViewId="0" topLeftCell="A6">
      <selection activeCell="K14" sqref="K14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3"/>
      <c r="M1" s="63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31</v>
      </c>
      <c r="L3" s="64" t="s">
        <v>34</v>
      </c>
      <c r="M3" s="71"/>
      <c r="N3" s="77"/>
      <c r="O3" s="77"/>
      <c r="P3" s="79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4"/>
      <c r="J4" s="55"/>
      <c r="K4" s="7" t="s">
        <v>32</v>
      </c>
      <c r="L4" s="65" t="s">
        <v>35</v>
      </c>
      <c r="M4" s="8"/>
      <c r="N4" s="77"/>
      <c r="O4" s="77"/>
      <c r="P4" s="79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37</v>
      </c>
      <c r="M7" s="11" t="s">
        <v>38</v>
      </c>
      <c r="N7" s="78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8"/>
      <c r="M8" s="72"/>
      <c r="N8" s="78"/>
    </row>
    <row r="9" spans="1:13" ht="49.5" customHeight="1">
      <c r="A9" s="13" t="s">
        <v>5</v>
      </c>
      <c r="B9" s="25" t="s">
        <v>15</v>
      </c>
      <c r="C9" s="32">
        <f>SUM(D9,L9)</f>
        <v>9</v>
      </c>
      <c r="D9" s="32">
        <f>SUM(E9:K9)</f>
        <v>9</v>
      </c>
      <c r="E9" s="32">
        <f>SUM(E10:E11)</f>
        <v>1</v>
      </c>
      <c r="F9" s="32">
        <f>SUM(F10:F11)</f>
        <v>5</v>
      </c>
      <c r="G9" s="32">
        <f>SUM(G10:G11)</f>
        <v>2</v>
      </c>
      <c r="H9" s="32">
        <f>SUM(H10:H11)</f>
        <v>0</v>
      </c>
      <c r="I9" s="32">
        <f>SUM(I10:I11)</f>
        <v>1</v>
      </c>
      <c r="J9" s="32">
        <f>SUM(J10:J11)</f>
        <v>0</v>
      </c>
      <c r="K9" s="32">
        <f>SUM(K10:K11)</f>
        <v>0</v>
      </c>
      <c r="L9" s="46">
        <f>SUM(L10:L11)</f>
        <v>0</v>
      </c>
      <c r="M9" s="73">
        <f>SUM(M10:M11)</f>
        <v>0</v>
      </c>
    </row>
    <row r="10" spans="1:13" ht="49.5" customHeight="1">
      <c r="A10" s="14"/>
      <c r="B10" s="25" t="s">
        <v>16</v>
      </c>
      <c r="C10" s="32">
        <f>SUM(D10,L10)</f>
        <v>7</v>
      </c>
      <c r="D10" s="32">
        <f>SUM(E10:K10)</f>
        <v>7</v>
      </c>
      <c r="E10" s="46">
        <v>1</v>
      </c>
      <c r="F10" s="46">
        <v>4</v>
      </c>
      <c r="G10" s="46">
        <v>1</v>
      </c>
      <c r="H10" s="46">
        <v>0</v>
      </c>
      <c r="I10" s="46">
        <v>1</v>
      </c>
      <c r="J10" s="46">
        <v>0</v>
      </c>
      <c r="K10" s="32">
        <v>0</v>
      </c>
      <c r="L10" s="46">
        <v>0</v>
      </c>
      <c r="M10" s="73">
        <v>0</v>
      </c>
    </row>
    <row r="11" spans="1:13" ht="49.5" customHeight="1">
      <c r="A11" s="15"/>
      <c r="B11" s="26" t="s">
        <v>17</v>
      </c>
      <c r="C11" s="32">
        <f>SUM(D11,L11)</f>
        <v>2</v>
      </c>
      <c r="D11" s="32">
        <f>SUM(E11:K11)</f>
        <v>2</v>
      </c>
      <c r="E11" s="47">
        <v>0</v>
      </c>
      <c r="F11" s="47">
        <v>1</v>
      </c>
      <c r="G11" s="47">
        <v>1</v>
      </c>
      <c r="H11" s="47">
        <v>0</v>
      </c>
      <c r="I11" s="47">
        <v>0</v>
      </c>
      <c r="J11" s="47">
        <v>0</v>
      </c>
      <c r="K11" s="60">
        <v>0</v>
      </c>
      <c r="L11" s="47">
        <v>0</v>
      </c>
      <c r="M11" s="74">
        <v>0</v>
      </c>
    </row>
    <row r="12" spans="1:13" ht="49.5" customHeight="1">
      <c r="A12" s="16" t="s">
        <v>6</v>
      </c>
      <c r="B12" s="27"/>
      <c r="C12" s="32">
        <f>SUM(D12,L12)</f>
        <v>29500</v>
      </c>
      <c r="D12" s="32">
        <f>SUM(E12:K12)</f>
        <v>29500</v>
      </c>
      <c r="E12" s="48">
        <v>2000</v>
      </c>
      <c r="F12" s="48">
        <v>19500</v>
      </c>
      <c r="G12" s="48">
        <v>5000</v>
      </c>
      <c r="H12" s="48">
        <v>0</v>
      </c>
      <c r="I12" s="48">
        <v>3000</v>
      </c>
      <c r="J12" s="48">
        <v>0</v>
      </c>
      <c r="K12" s="61">
        <v>0</v>
      </c>
      <c r="L12" s="69">
        <v>0</v>
      </c>
      <c r="M12" s="75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6" t="s">
        <v>30</v>
      </c>
      <c r="K14" s="62"/>
      <c r="L14" s="70"/>
      <c r="M14" s="76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70"/>
      <c r="M15" s="70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