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<sst xmlns="http://schemas.openxmlformats.org/spreadsheetml/2006/main" count="36" uniqueCount="30">
  <si>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公開類</t>
  </si>
  <si>
    <t>學期報</t>
  </si>
  <si>
    <t xml:space="preserve">        臺中市原住民學生獎助學金及營養午餐費補助情形</t>
  </si>
  <si>
    <t xml:space="preserve">       獎補助
就學單位</t>
  </si>
  <si>
    <t>總計</t>
  </si>
  <si>
    <t>國小</t>
  </si>
  <si>
    <t>國中</t>
  </si>
  <si>
    <t>高中職</t>
  </si>
  <si>
    <t>大專以上</t>
  </si>
  <si>
    <t>填表</t>
  </si>
  <si>
    <t>資料來源：本會文教福利組依據本府教育局資料編製。</t>
  </si>
  <si>
    <t>填表說明：本表編製一式三份，一份送市府主計處、一份送本會會計單位、一份自存。　　　　</t>
  </si>
  <si>
    <t>第一學期於3月底前編報，第二學期於9月底前編報</t>
  </si>
  <si>
    <t>總    計</t>
  </si>
  <si>
    <t>人數</t>
  </si>
  <si>
    <t>金額</t>
  </si>
  <si>
    <t>審核</t>
  </si>
  <si>
    <t>獎學金</t>
  </si>
  <si>
    <t>中華民國　108　學年度第　1　學期　　　　　　　　　　　　</t>
  </si>
  <si>
    <t>業務主管人員</t>
  </si>
  <si>
    <t>主辦統計人員</t>
  </si>
  <si>
    <t>助學金</t>
  </si>
  <si>
    <t>編製機關</t>
  </si>
  <si>
    <t>表　　號</t>
  </si>
  <si>
    <t>機關首長</t>
  </si>
  <si>
    <t>臺中市政府原住民族事務委員會</t>
  </si>
  <si>
    <t>30220-02-03-2</t>
  </si>
  <si>
    <t>營養午餐補助</t>
  </si>
  <si>
    <t>中華民國 109年 2月19日編製</t>
  </si>
  <si>
    <t>單位：人、元</t>
  </si>
</sst>
</file>

<file path=xl/styles.xml><?xml version="1.0" encoding="utf-8"?>
<styleSheet xmlns="http://schemas.openxmlformats.org/spreadsheetml/2006/main">
  <numFmts count="2">
    <numFmt numFmtId="188" formatCode="_(* #,##0.00_);_(* \(#,##0.00\);_(* &quot;-&quot;??_);_(@_)"/>
    <numFmt numFmtId="189" formatCode="_-* #,##0_-;\-* #,##0_-;_-* &quot;-&quot;??_-;_-@_-"/>
  </numFmts>
  <fonts count="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12"/>
      <color rgb="FF000000"/>
      <name val="Times New Roman"/>
      <family val="2"/>
    </font>
    <font>
      <sz val="12"/>
      <color rgb="FF000000"/>
      <name val="標楷體"/>
      <family val="2"/>
    </font>
    <font>
      <sz val="12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188" fontId="2" fillId="0" borderId="0" applyFont="0" applyFill="0" applyBorder="0" applyProtection="0">
      <alignment/>
    </xf>
  </cellStyleXfs>
  <cellXfs count="2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188" fontId="2" fillId="0" borderId="0" xfId="21" applyNumberFormat="1" applyAlignment="1">
      <alignment vertical="center"/>
    </xf>
    <xf numFmtId="0" fontId="3" fillId="0" borderId="1" xfId="20" applyFont="1" applyBorder="1" applyAlignment="1">
      <alignment horizontal="center" vertical="center" wrapText="1"/>
    </xf>
    <xf numFmtId="0" fontId="4" fillId="0" borderId="2" xfId="20" applyFont="1" applyBorder="1" applyAlignment="1">
      <alignment horizontal="center" vertical="center"/>
    </xf>
    <xf numFmtId="0" fontId="3" fillId="0" borderId="3" xfId="20" applyFont="1" applyBorder="1" applyAlignment="1">
      <alignment horizontal="left" vertical="top" wrapText="1"/>
    </xf>
    <xf numFmtId="0" fontId="3" fillId="0" borderId="4" xfId="20" applyFont="1" applyBorder="1" applyAlignment="1">
      <alignment horizontal="left" vertical="top" wrapText="1"/>
    </xf>
    <xf numFmtId="0" fontId="3" fillId="0" borderId="5" xfId="20" applyFont="1" applyBorder="1" applyAlignment="1">
      <alignment horizontal="center" vertical="center" wrapText="1"/>
    </xf>
    <xf numFmtId="0" fontId="5" fillId="0" borderId="0" xfId="20" applyFont="1" applyAlignment="1">
      <alignment vertical="center"/>
    </xf>
    <xf numFmtId="0" fontId="3" fillId="0" borderId="0" xfId="20" applyFont="1" applyAlignment="1">
      <alignment horizontal="left" vertical="center"/>
    </xf>
    <xf numFmtId="0" fontId="6" fillId="0" borderId="0" xfId="20" applyFont="1" applyAlignment="1">
      <alignment horizontal="left" vertical="center"/>
    </xf>
    <xf numFmtId="0" fontId="3" fillId="0" borderId="0" xfId="20" applyFont="1" applyAlignment="1">
      <alignment vertical="top" wrapText="1"/>
    </xf>
    <xf numFmtId="0" fontId="3" fillId="0" borderId="6" xfId="20" applyFont="1" applyBorder="1" applyAlignment="1">
      <alignment horizontal="left" vertical="center" wrapText="1"/>
    </xf>
    <xf numFmtId="0" fontId="3" fillId="0" borderId="7" xfId="20" applyFont="1" applyBorder="1" applyAlignment="1">
      <alignment horizontal="center" vertical="center" wrapText="1"/>
    </xf>
    <xf numFmtId="0" fontId="3" fillId="0" borderId="8" xfId="20" applyFont="1" applyBorder="1" applyAlignment="1">
      <alignment horizontal="center" vertical="center" wrapText="1"/>
    </xf>
    <xf numFmtId="189" fontId="2" fillId="2" borderId="1" xfId="21" applyNumberFormat="1" applyFont="1" applyFill="1" applyBorder="1" applyAlignment="1">
      <alignment vertical="center"/>
    </xf>
    <xf numFmtId="0" fontId="7" fillId="0" borderId="0" xfId="20" applyFont="1" applyAlignment="1">
      <alignment horizontal="left" vertical="center"/>
    </xf>
    <xf numFmtId="0" fontId="5" fillId="0" borderId="0" xfId="20" applyFont="1" applyAlignment="1">
      <alignment horizontal="left" vertical="center"/>
    </xf>
    <xf numFmtId="0" fontId="2" fillId="0" borderId="0" xfId="20" applyFont="1" applyAlignment="1">
      <alignment vertical="center"/>
    </xf>
    <xf numFmtId="0" fontId="3" fillId="0" borderId="9" xfId="20" applyFont="1" applyBorder="1" applyAlignment="1">
      <alignment horizontal="left" vertical="center" wrapText="1"/>
    </xf>
    <xf numFmtId="0" fontId="0" fillId="0" borderId="0" xfId="0" applyFont="1"/>
    <xf numFmtId="189" fontId="2" fillId="0" borderId="1" xfId="21" applyNumberFormat="1" applyFont="1" applyBorder="1" applyAlignment="1">
      <alignment vertical="center"/>
    </xf>
    <xf numFmtId="49" fontId="3" fillId="0" borderId="0" xfId="20" applyNumberFormat="1" applyFont="1" applyAlignment="1">
      <alignment horizontal="left" vertical="center"/>
    </xf>
    <xf numFmtId="0" fontId="3" fillId="0" borderId="6" xfId="20" applyFont="1" applyBorder="1" applyAlignment="1">
      <alignment horizontal="center" vertical="center" wrapText="1"/>
    </xf>
    <xf numFmtId="189" fontId="2" fillId="2" borderId="7" xfId="21" applyNumberFormat="1" applyFont="1" applyFill="1" applyBorder="1" applyAlignment="1">
      <alignment vertical="center"/>
    </xf>
    <xf numFmtId="189" fontId="2" fillId="0" borderId="7" xfId="21" applyNumberFormat="1" applyFont="1" applyBorder="1" applyAlignment="1">
      <alignment vertical="center"/>
    </xf>
    <xf numFmtId="0" fontId="3" fillId="0" borderId="0" xfId="20" applyFont="1" applyAlignment="1">
      <alignment horizontal="right" vertical="center"/>
    </xf>
    <xf numFmtId="0" fontId="3" fillId="0" borderId="10" xfId="2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  <cellStyle name="千分位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3">
      <selection activeCell="A3" sqref="A3:I3"/>
    </sheetView>
  </sheetViews>
  <sheetFormatPr defaultColWidth="9.421875" defaultRowHeight="15"/>
  <cols>
    <col min="1" max="1" width="21.421875" style="0" customWidth="1"/>
    <col min="2" max="9" width="21.00390625" style="0" customWidth="1"/>
  </cols>
  <sheetData>
    <row r="1" spans="1:9" ht="39" customHeight="1">
      <c r="A1" s="3" t="s">
        <v>0</v>
      </c>
      <c r="B1" s="11"/>
      <c r="C1" s="18"/>
      <c r="D1" s="20"/>
      <c r="E1" s="20"/>
      <c r="F1" s="20"/>
      <c r="G1" s="3" t="s">
        <v>22</v>
      </c>
      <c r="H1" s="3" t="s">
        <v>25</v>
      </c>
      <c r="I1" s="3"/>
    </row>
    <row r="2" spans="1:9" ht="39" customHeight="1">
      <c r="A2" s="3" t="s">
        <v>1</v>
      </c>
      <c r="B2" s="12" t="s">
        <v>12</v>
      </c>
      <c r="C2" s="19"/>
      <c r="D2" s="19"/>
      <c r="E2" s="19"/>
      <c r="F2" s="19"/>
      <c r="G2" s="3" t="s">
        <v>23</v>
      </c>
      <c r="H2" s="3" t="s">
        <v>26</v>
      </c>
      <c r="I2" s="3"/>
    </row>
    <row r="3" spans="1:9" ht="42" customHeight="1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5:9" ht="42" customHeight="1">
      <c r="E4" s="22" t="s">
        <v>18</v>
      </c>
      <c r="F4" s="20"/>
      <c r="G4" s="20"/>
      <c r="H4" s="20"/>
      <c r="I4" s="26" t="s">
        <v>29</v>
      </c>
    </row>
    <row r="5" spans="1:9" ht="70.5" customHeight="1">
      <c r="A5" s="5" t="s">
        <v>3</v>
      </c>
      <c r="B5" s="13" t="s">
        <v>13</v>
      </c>
      <c r="C5" s="7"/>
      <c r="D5" s="13" t="s">
        <v>17</v>
      </c>
      <c r="E5" s="7"/>
      <c r="F5" s="3" t="s">
        <v>21</v>
      </c>
      <c r="G5" s="13"/>
      <c r="H5" s="13" t="s">
        <v>27</v>
      </c>
      <c r="I5" s="27"/>
    </row>
    <row r="6" spans="1:9" ht="70.5" customHeight="1">
      <c r="A6" s="6"/>
      <c r="B6" s="14" t="s">
        <v>14</v>
      </c>
      <c r="C6" s="14" t="s">
        <v>15</v>
      </c>
      <c r="D6" s="14" t="s">
        <v>14</v>
      </c>
      <c r="E6" s="14" t="s">
        <v>15</v>
      </c>
      <c r="F6" s="14" t="s">
        <v>14</v>
      </c>
      <c r="G6" s="23" t="s">
        <v>15</v>
      </c>
      <c r="H6" s="14" t="s">
        <v>14</v>
      </c>
      <c r="I6" s="23" t="s">
        <v>15</v>
      </c>
    </row>
    <row r="7" spans="1:9" ht="76.15" customHeight="1">
      <c r="A7" s="7" t="s">
        <v>4</v>
      </c>
      <c r="B7" s="15">
        <f>SUM(B8:B11)</f>
        <v>5361</v>
      </c>
      <c r="C7" s="15">
        <f>SUM(C8:C11)</f>
        <v>20836262</v>
      </c>
      <c r="D7" s="15">
        <f>SUM(D8:D11)</f>
        <v>125</v>
      </c>
      <c r="E7" s="15">
        <f>SUM(E8:E11)</f>
        <v>250000</v>
      </c>
      <c r="F7" s="15">
        <f>SUM(F8:F11)</f>
        <v>0</v>
      </c>
      <c r="G7" s="24">
        <f>SUM(G8:G11)</f>
        <v>0</v>
      </c>
      <c r="H7" s="15">
        <f>SUM(H8:H11)</f>
        <v>5236</v>
      </c>
      <c r="I7" s="24">
        <f>SUM(I8:I11)</f>
        <v>20586262</v>
      </c>
    </row>
    <row r="8" spans="1:9" ht="76.15" customHeight="1">
      <c r="A8" s="7" t="s">
        <v>5</v>
      </c>
      <c r="B8" s="15">
        <f>(D8+F8)+H8</f>
        <v>3455</v>
      </c>
      <c r="C8" s="15">
        <f>(E8+G8)+I8</f>
        <v>13406073</v>
      </c>
      <c r="D8" s="21">
        <v>0</v>
      </c>
      <c r="E8" s="21">
        <v>0</v>
      </c>
      <c r="F8" s="21">
        <v>0</v>
      </c>
      <c r="G8" s="25">
        <v>0</v>
      </c>
      <c r="H8" s="21">
        <v>3455</v>
      </c>
      <c r="I8" s="25">
        <v>13406073</v>
      </c>
    </row>
    <row r="9" spans="1:9" ht="76.15" customHeight="1">
      <c r="A9" s="7" t="s">
        <v>6</v>
      </c>
      <c r="B9" s="15">
        <f>(D9+F9)+H9</f>
        <v>1838</v>
      </c>
      <c r="C9" s="15">
        <f>(E9+G9)+I9</f>
        <v>7294189</v>
      </c>
      <c r="D9" s="21">
        <v>57</v>
      </c>
      <c r="E9" s="21">
        <v>114000</v>
      </c>
      <c r="F9" s="21">
        <v>0</v>
      </c>
      <c r="G9" s="25">
        <v>0</v>
      </c>
      <c r="H9" s="21">
        <v>1781</v>
      </c>
      <c r="I9" s="25">
        <v>7180189</v>
      </c>
    </row>
    <row r="10" spans="1:9" ht="76.15" customHeight="1">
      <c r="A10" s="7" t="s">
        <v>7</v>
      </c>
      <c r="B10" s="15">
        <f>(D10+F10)+H10</f>
        <v>59</v>
      </c>
      <c r="C10" s="15">
        <f>(E10+G10)+I10</f>
        <v>118000</v>
      </c>
      <c r="D10" s="21">
        <v>59</v>
      </c>
      <c r="E10" s="21">
        <v>118000</v>
      </c>
      <c r="F10" s="21">
        <v>0</v>
      </c>
      <c r="G10" s="25">
        <v>0</v>
      </c>
      <c r="H10" s="21">
        <v>0</v>
      </c>
      <c r="I10" s="25">
        <v>0</v>
      </c>
    </row>
    <row r="11" spans="1:9" ht="76.15" customHeight="1">
      <c r="A11" s="7" t="s">
        <v>8</v>
      </c>
      <c r="B11" s="15">
        <f>(D11+F11)+H11</f>
        <v>9</v>
      </c>
      <c r="C11" s="15">
        <f>(E11+G11)+I11</f>
        <v>18000</v>
      </c>
      <c r="D11" s="21">
        <v>9</v>
      </c>
      <c r="E11" s="21">
        <v>18000</v>
      </c>
      <c r="F11" s="21">
        <v>0</v>
      </c>
      <c r="G11" s="25">
        <v>0</v>
      </c>
      <c r="H11" s="21">
        <v>0</v>
      </c>
      <c r="I11" s="25">
        <v>0</v>
      </c>
    </row>
    <row r="12" spans="8:9" ht="15">
      <c r="H12" s="26" t="s">
        <v>28</v>
      </c>
      <c r="I12" s="26"/>
    </row>
    <row r="13" spans="1:9" ht="19.15" customHeight="1">
      <c r="A13" s="8" t="s">
        <v>9</v>
      </c>
      <c r="B13" s="8"/>
      <c r="C13" s="8" t="s">
        <v>16</v>
      </c>
      <c r="D13" s="8"/>
      <c r="E13" s="8" t="s">
        <v>19</v>
      </c>
      <c r="F13" s="8"/>
      <c r="G13" s="8" t="s">
        <v>24</v>
      </c>
      <c r="H13" s="8"/>
      <c r="I13" s="8"/>
    </row>
    <row r="14" spans="1:9" ht="19.15" customHeight="1">
      <c r="A14" s="8"/>
      <c r="B14" s="8"/>
      <c r="C14" s="8"/>
      <c r="D14" s="8"/>
      <c r="E14" s="8" t="s">
        <v>20</v>
      </c>
      <c r="F14" s="8"/>
      <c r="G14" s="8"/>
      <c r="H14" s="8"/>
      <c r="I14" s="8"/>
    </row>
    <row r="15" spans="1:9" ht="15">
      <c r="A15" s="9" t="s">
        <v>10</v>
      </c>
      <c r="B15" s="16"/>
      <c r="C15" s="16"/>
      <c r="D15" s="16"/>
      <c r="E15" s="16"/>
      <c r="F15" s="16"/>
      <c r="G15" s="16"/>
      <c r="H15" s="16"/>
      <c r="I15" s="16"/>
    </row>
    <row r="16" spans="1:9" ht="15">
      <c r="A16" s="10" t="s">
        <v>11</v>
      </c>
      <c r="B16" s="17"/>
      <c r="C16" s="17"/>
      <c r="D16" s="17"/>
      <c r="E16" s="17"/>
      <c r="F16" s="17"/>
      <c r="G16" s="17"/>
      <c r="H16" s="17"/>
      <c r="I16" s="17"/>
    </row>
  </sheetData>
  <mergeCells count="12">
    <mergeCell ref="H12:I12"/>
    <mergeCell ref="A5:A6"/>
    <mergeCell ref="B5:C5"/>
    <mergeCell ref="D5:E5"/>
    <mergeCell ref="F5:G5"/>
    <mergeCell ref="H1:I1"/>
    <mergeCell ref="H2:I2"/>
    <mergeCell ref="B2:D2"/>
    <mergeCell ref="A16:I16"/>
    <mergeCell ref="A3:I3"/>
    <mergeCell ref="A15:I15"/>
    <mergeCell ref="H5:I5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