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nyun66\Desktop\"/>
    </mc:Choice>
  </mc:AlternateContent>
  <bookViews>
    <workbookView xWindow="0" yWindow="0" windowWidth="28800" windowHeight="120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T14" i="1" l="1"/>
  <c r="D235" i="1"/>
  <c r="D234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D232" i="1"/>
  <c r="D231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D229" i="1"/>
  <c r="D228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D226" i="1"/>
  <c r="D225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D216" i="1"/>
  <c r="D215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D213" i="1"/>
  <c r="D212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D210" i="1"/>
  <c r="D209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D207" i="1"/>
  <c r="D206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D204" i="1"/>
  <c r="D203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D201" i="1"/>
  <c r="D200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D198" i="1"/>
  <c r="D197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D195" i="1"/>
  <c r="D194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D185" i="1"/>
  <c r="D184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D182" i="1"/>
  <c r="D181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D179" i="1"/>
  <c r="D178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D176" i="1"/>
  <c r="D175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D173" i="1"/>
  <c r="D172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D170" i="1"/>
  <c r="D169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D167" i="1"/>
  <c r="D166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D164" i="1"/>
  <c r="D163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D154" i="1"/>
  <c r="D153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D151" i="1"/>
  <c r="D150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D148" i="1"/>
  <c r="D147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D145" i="1"/>
  <c r="D144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D142" i="1"/>
  <c r="D141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D139" i="1"/>
  <c r="D138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D136" i="1"/>
  <c r="D135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D133" i="1"/>
  <c r="D132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D123" i="1"/>
  <c r="D122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D120" i="1"/>
  <c r="D119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D117" i="1"/>
  <c r="D116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D114" i="1"/>
  <c r="D113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D111" i="1"/>
  <c r="D110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D108" i="1"/>
  <c r="D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D105" i="1"/>
  <c r="D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D102" i="1"/>
  <c r="D101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D92" i="1"/>
  <c r="D91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D89" i="1"/>
  <c r="D88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D86" i="1"/>
  <c r="D85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D83" i="1"/>
  <c r="D82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D80" i="1"/>
  <c r="D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D77" i="1"/>
  <c r="D76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D74" i="1"/>
  <c r="D73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D71" i="1"/>
  <c r="D70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D61" i="1"/>
  <c r="D60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D58" i="1"/>
  <c r="D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D55" i="1"/>
  <c r="D54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D52" i="1"/>
  <c r="D51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D49" i="1"/>
  <c r="D48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D46" i="1"/>
  <c r="D45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D43" i="1"/>
  <c r="D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D40" i="1"/>
  <c r="D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D31" i="1"/>
  <c r="D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D28" i="1"/>
  <c r="D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D25" i="1"/>
  <c r="D24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D22" i="1"/>
  <c r="D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D19" i="1"/>
  <c r="D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D16" i="1"/>
  <c r="D15" i="1"/>
  <c r="D14" i="1" s="1"/>
  <c r="U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 s="1"/>
  <c r="U12" i="1"/>
  <c r="T12" i="1"/>
  <c r="S12" i="1"/>
  <c r="S11" i="1" s="1"/>
  <c r="R12" i="1"/>
  <c r="R11" i="1" s="1"/>
  <c r="R7" i="1" s="1"/>
  <c r="Q12" i="1"/>
  <c r="P12" i="1"/>
  <c r="O12" i="1"/>
  <c r="O11" i="1" s="1"/>
  <c r="N12" i="1"/>
  <c r="N11" i="1" s="1"/>
  <c r="N7" i="1" s="1"/>
  <c r="M12" i="1"/>
  <c r="L12" i="1"/>
  <c r="K12" i="1"/>
  <c r="K11" i="1" s="1"/>
  <c r="J12" i="1"/>
  <c r="J11" i="1" s="1"/>
  <c r="J7" i="1" s="1"/>
  <c r="I12" i="1"/>
  <c r="H12" i="1"/>
  <c r="G12" i="1"/>
  <c r="G11" i="1" s="1"/>
  <c r="F12" i="1"/>
  <c r="F11" i="1" s="1"/>
  <c r="F7" i="1" s="1"/>
  <c r="E12" i="1"/>
  <c r="D12" i="1" s="1"/>
  <c r="D11" i="1" s="1"/>
  <c r="U11" i="1"/>
  <c r="T11" i="1"/>
  <c r="Q11" i="1"/>
  <c r="P11" i="1"/>
  <c r="M11" i="1"/>
  <c r="L11" i="1"/>
  <c r="I11" i="1"/>
  <c r="H11" i="1"/>
  <c r="E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 s="1"/>
  <c r="U9" i="1"/>
  <c r="U8" i="1" s="1"/>
  <c r="U7" i="1" s="1"/>
  <c r="T9" i="1"/>
  <c r="T8" i="1" s="1"/>
  <c r="T7" i="1" s="1"/>
  <c r="S9" i="1"/>
  <c r="R9" i="1"/>
  <c r="Q9" i="1"/>
  <c r="Q8" i="1" s="1"/>
  <c r="Q7" i="1" s="1"/>
  <c r="P9" i="1"/>
  <c r="P8" i="1" s="1"/>
  <c r="P7" i="1" s="1"/>
  <c r="O9" i="1"/>
  <c r="N9" i="1"/>
  <c r="M9" i="1"/>
  <c r="M8" i="1" s="1"/>
  <c r="M7" i="1" s="1"/>
  <c r="L9" i="1"/>
  <c r="L8" i="1" s="1"/>
  <c r="L7" i="1" s="1"/>
  <c r="K9" i="1"/>
  <c r="J9" i="1"/>
  <c r="I9" i="1"/>
  <c r="I8" i="1" s="1"/>
  <c r="I7" i="1" s="1"/>
  <c r="H9" i="1"/>
  <c r="H8" i="1" s="1"/>
  <c r="H7" i="1" s="1"/>
  <c r="G9" i="1"/>
  <c r="F9" i="1"/>
  <c r="E9" i="1"/>
  <c r="D9" i="1" s="1"/>
  <c r="S8" i="1"/>
  <c r="S7" i="1" s="1"/>
  <c r="R8" i="1"/>
  <c r="O8" i="1"/>
  <c r="O7" i="1" s="1"/>
  <c r="N8" i="1"/>
  <c r="K8" i="1"/>
  <c r="K7" i="1" s="1"/>
  <c r="J8" i="1"/>
  <c r="G8" i="1"/>
  <c r="G7" i="1" s="1"/>
  <c r="F8" i="1"/>
  <c r="D8" i="1" l="1"/>
  <c r="D7" i="1" s="1"/>
  <c r="E8" i="1"/>
  <c r="E7" i="1" s="1"/>
</calcChain>
</file>

<file path=xl/sharedStrings.xml><?xml version="1.0" encoding="utf-8"?>
<sst xmlns="http://schemas.openxmlformats.org/spreadsheetml/2006/main" count="663" uniqueCount="82">
  <si>
    <t>公開類</t>
  </si>
  <si>
    <t>年  報</t>
  </si>
  <si>
    <t>臺中市山地平地原住民年齡分配</t>
  </si>
  <si>
    <t>區別</t>
  </si>
  <si>
    <t>總計</t>
  </si>
  <si>
    <t>中區</t>
  </si>
  <si>
    <t>東區</t>
  </si>
  <si>
    <t>南區</t>
  </si>
  <si>
    <t>臺中市山地平地原住民年齡分配(續一)</t>
  </si>
  <si>
    <t>西區</t>
  </si>
  <si>
    <t>北區</t>
  </si>
  <si>
    <t>西屯區</t>
  </si>
  <si>
    <t>南屯區</t>
  </si>
  <si>
    <t>臺中市山地平地原住民年齡分配(續二)</t>
  </si>
  <si>
    <t>北屯區</t>
  </si>
  <si>
    <t>豐原區</t>
  </si>
  <si>
    <t>東勢區</t>
  </si>
  <si>
    <t>大甲區</t>
  </si>
  <si>
    <t>臺中市山地平地原住民年齡分配(續三)</t>
  </si>
  <si>
    <t>清水區</t>
  </si>
  <si>
    <t>沙鹿區</t>
  </si>
  <si>
    <t>梧棲區</t>
  </si>
  <si>
    <t>后里區</t>
  </si>
  <si>
    <t>臺中市山地平地原住民年齡分配(續四)</t>
  </si>
  <si>
    <t>神岡區</t>
  </si>
  <si>
    <t>潭子區</t>
  </si>
  <si>
    <t>大雅區</t>
  </si>
  <si>
    <t>新社區</t>
  </si>
  <si>
    <t>臺中市山地平地原住民年齡分配(續五)</t>
  </si>
  <si>
    <t>石岡區</t>
  </si>
  <si>
    <t>外埔區</t>
  </si>
  <si>
    <t>大安區</t>
  </si>
  <si>
    <t>烏日區</t>
  </si>
  <si>
    <t>臺中市山地平地原住民年齡分配(續六)</t>
  </si>
  <si>
    <t>大肚區</t>
  </si>
  <si>
    <t>龍井區</t>
  </si>
  <si>
    <t>霧峰區</t>
  </si>
  <si>
    <t>太平區</t>
  </si>
  <si>
    <t>臺中市山地平地原住民年齡分配(續七完)</t>
  </si>
  <si>
    <t>大里區</t>
  </si>
  <si>
    <t>和平區</t>
  </si>
  <si>
    <t>填表</t>
  </si>
  <si>
    <t>資料來源：本會文教福利組。</t>
  </si>
  <si>
    <t>填表說明：本表編製一式三份，一份送市府主計處、一份送本會會計單位、一份自存。　　　　　</t>
  </si>
  <si>
    <t>次年2月15日前編報</t>
  </si>
  <si>
    <t>性</t>
  </si>
  <si>
    <t>別</t>
  </si>
  <si>
    <t>男</t>
  </si>
  <si>
    <t>女</t>
  </si>
  <si>
    <t>原住民別</t>
  </si>
  <si>
    <t>小計</t>
  </si>
  <si>
    <t>平地原住民</t>
  </si>
  <si>
    <t>山地原住民</t>
  </si>
  <si>
    <t>審核</t>
  </si>
  <si>
    <t>0-4</t>
  </si>
  <si>
    <t>歲</t>
  </si>
  <si>
    <t>5-9</t>
  </si>
  <si>
    <t>10-14</t>
  </si>
  <si>
    <t>業務主管人員</t>
  </si>
  <si>
    <t>主辦統計人員</t>
  </si>
  <si>
    <t>15-19</t>
  </si>
  <si>
    <t>中華民國108年底</t>
  </si>
  <si>
    <t>20-24</t>
  </si>
  <si>
    <t>25-29</t>
  </si>
  <si>
    <t>30-34</t>
  </si>
  <si>
    <t>35-39</t>
  </si>
  <si>
    <t>40-44</t>
  </si>
  <si>
    <t>機關首長</t>
  </si>
  <si>
    <t>45-49</t>
  </si>
  <si>
    <t>50-54</t>
  </si>
  <si>
    <t>編製機關</t>
  </si>
  <si>
    <t>表　　號</t>
  </si>
  <si>
    <t>55-59</t>
  </si>
  <si>
    <t>60-64</t>
  </si>
  <si>
    <t>臺中市政府原住民族事務委員會</t>
  </si>
  <si>
    <t>30220-01-03-2</t>
  </si>
  <si>
    <t>65-69</t>
  </si>
  <si>
    <t>70-74</t>
  </si>
  <si>
    <t>75-79</t>
  </si>
  <si>
    <t>單位：人</t>
  </si>
  <si>
    <t>80歲
以上</t>
  </si>
  <si>
    <t>中華民國109年1月30日編製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</si>
</sst>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#,##0_);\-#,##0_);&quot;－&quot;_);@_)"/>
  </numFmts>
  <fonts count="12" x14ac:knownFonts="1">
    <font>
      <sz val="11"/>
      <color theme="1"/>
      <name val="Calibri"/>
    </font>
    <font>
      <sz val="12"/>
      <color theme="1"/>
      <name val="新細明體"/>
      <family val="1"/>
      <charset val="136"/>
    </font>
    <font>
      <sz val="13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20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3"/>
      <color theme="1"/>
      <name val="標楷體"/>
      <family val="4"/>
      <charset val="136"/>
    </font>
    <font>
      <sz val="11"/>
      <color theme="1"/>
      <name val="Calibri"/>
      <family val="2"/>
    </font>
    <font>
      <sz val="9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1" fillId="0" borderId="0" applyFill="0" applyBorder="0" applyProtection="0">
      <alignment vertical="center"/>
    </xf>
    <xf numFmtId="0" fontId="10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/>
    <xf numFmtId="0" fontId="2" fillId="0" borderId="1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2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0" borderId="0" xfId="2" applyFont="1"/>
    <xf numFmtId="0" fontId="4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top" wrapText="1"/>
    </xf>
    <xf numFmtId="0" fontId="4" fillId="0" borderId="9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0" borderId="0" xfId="2" applyFont="1"/>
    <xf numFmtId="0" fontId="4" fillId="0" borderId="11" xfId="1" applyFont="1" applyBorder="1" applyAlignment="1">
      <alignment horizontal="center" vertical="center" wrapText="1"/>
    </xf>
    <xf numFmtId="176" fontId="7" fillId="2" borderId="1" xfId="1" applyNumberFormat="1" applyFont="1" applyFill="1" applyBorder="1" applyAlignment="1">
      <alignment horizontal="right" vertical="center" wrapText="1"/>
    </xf>
    <xf numFmtId="176" fontId="8" fillId="2" borderId="1" xfId="1" applyNumberFormat="1" applyFont="1" applyFill="1" applyBorder="1" applyAlignment="1">
      <alignment vertical="center" wrapText="1"/>
    </xf>
    <xf numFmtId="177" fontId="8" fillId="0" borderId="7" xfId="1" applyNumberFormat="1" applyFont="1" applyBorder="1" applyAlignment="1">
      <alignment horizontal="right" vertical="center" wrapText="1"/>
    </xf>
    <xf numFmtId="176" fontId="8" fillId="2" borderId="1" xfId="1" applyNumberFormat="1" applyFont="1" applyFill="1" applyBorder="1" applyAlignment="1">
      <alignment horizontal="right" vertical="center" wrapText="1"/>
    </xf>
    <xf numFmtId="177" fontId="8" fillId="3" borderId="0" xfId="1" applyNumberFormat="1" applyFont="1" applyFill="1" applyAlignment="1">
      <alignment horizontal="right" vertical="center" wrapText="1"/>
    </xf>
    <xf numFmtId="177" fontId="8" fillId="0" borderId="0" xfId="1" applyNumberFormat="1" applyFont="1" applyAlignment="1">
      <alignment horizontal="right" vertical="center" wrapText="1"/>
    </xf>
    <xf numFmtId="0" fontId="1" fillId="0" borderId="2" xfId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176" fontId="7" fillId="2" borderId="5" xfId="1" applyNumberFormat="1" applyFont="1" applyFill="1" applyBorder="1" applyAlignment="1">
      <alignment horizontal="right" vertical="center" wrapText="1"/>
    </xf>
    <xf numFmtId="176" fontId="7" fillId="0" borderId="1" xfId="1" applyNumberFormat="1" applyFont="1" applyBorder="1" applyAlignment="1">
      <alignment horizontal="right" vertical="center" wrapText="1"/>
    </xf>
    <xf numFmtId="176" fontId="7" fillId="0" borderId="5" xfId="1" applyNumberFormat="1" applyFont="1" applyBorder="1" applyAlignment="1">
      <alignment horizontal="right" vertical="center" wrapText="1"/>
    </xf>
    <xf numFmtId="176" fontId="7" fillId="0" borderId="1" xfId="1" applyNumberFormat="1" applyFont="1" applyBorder="1" applyAlignment="1">
      <alignment vertical="center" wrapText="1"/>
    </xf>
    <xf numFmtId="0" fontId="4" fillId="3" borderId="0" xfId="1" applyFont="1" applyFill="1" applyAlignment="1">
      <alignment horizontal="center" vertical="center" wrapText="1"/>
    </xf>
    <xf numFmtId="49" fontId="4" fillId="0" borderId="10" xfId="1" applyNumberFormat="1" applyFont="1" applyBorder="1" applyAlignment="1">
      <alignment horizontal="center" vertical="center" wrapText="1"/>
    </xf>
    <xf numFmtId="176" fontId="7" fillId="3" borderId="1" xfId="1" applyNumberFormat="1" applyFont="1" applyFill="1" applyBorder="1" applyAlignment="1">
      <alignment vertical="center" wrapText="1"/>
    </xf>
    <xf numFmtId="176" fontId="7" fillId="3" borderId="1" xfId="1" applyNumberFormat="1" applyFont="1" applyFill="1" applyBorder="1" applyAlignment="1">
      <alignment horizontal="right" vertical="center" wrapText="1"/>
    </xf>
    <xf numFmtId="0" fontId="4" fillId="0" borderId="12" xfId="1" applyFont="1" applyBorder="1" applyAlignment="1">
      <alignment horizontal="center" vertical="center" wrapText="1"/>
    </xf>
    <xf numFmtId="176" fontId="7" fillId="2" borderId="11" xfId="1" applyNumberFormat="1" applyFont="1" applyFill="1" applyBorder="1" applyAlignment="1">
      <alignment horizontal="right" vertical="center" wrapText="1"/>
    </xf>
    <xf numFmtId="176" fontId="7" fillId="2" borderId="12" xfId="1" applyNumberFormat="1" applyFont="1" applyFill="1" applyBorder="1" applyAlignment="1">
      <alignment horizontal="right" vertical="center" wrapText="1"/>
    </xf>
    <xf numFmtId="176" fontId="7" fillId="0" borderId="8" xfId="1" applyNumberFormat="1" applyFont="1" applyBorder="1" applyAlignment="1">
      <alignment horizontal="right" vertical="center" wrapText="1"/>
    </xf>
    <xf numFmtId="176" fontId="7" fillId="0" borderId="11" xfId="1" applyNumberFormat="1" applyFont="1" applyBorder="1" applyAlignment="1">
      <alignment horizontal="right" vertical="center" wrapText="1"/>
    </xf>
    <xf numFmtId="176" fontId="8" fillId="2" borderId="11" xfId="1" applyNumberFormat="1" applyFont="1" applyFill="1" applyBorder="1" applyAlignment="1">
      <alignment vertical="center" wrapText="1"/>
    </xf>
    <xf numFmtId="176" fontId="7" fillId="0" borderId="11" xfId="1" applyNumberFormat="1" applyFont="1" applyBorder="1" applyAlignment="1">
      <alignment vertical="center" wrapText="1"/>
    </xf>
    <xf numFmtId="176" fontId="8" fillId="2" borderId="11" xfId="1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3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top" wrapText="1"/>
    </xf>
    <xf numFmtId="49" fontId="4" fillId="0" borderId="13" xfId="1" applyNumberFormat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49" fontId="4" fillId="0" borderId="14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9" fillId="0" borderId="11" xfId="1" applyFont="1" applyBorder="1" applyAlignment="1">
      <alignment horizontal="center" vertical="top" wrapText="1"/>
    </xf>
    <xf numFmtId="0" fontId="9" fillId="0" borderId="12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center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49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2"/>
  <sheetViews>
    <sheetView tabSelected="1" zoomScale="106" zoomScaleNormal="106" workbookViewId="0">
      <selection activeCell="X15" sqref="X15"/>
    </sheetView>
  </sheetViews>
  <sheetFormatPr defaultColWidth="8.85546875" defaultRowHeight="15" x14ac:dyDescent="0.25"/>
  <cols>
    <col min="1" max="1" width="12.5703125" customWidth="1"/>
    <col min="2" max="2" width="7.28515625" customWidth="1"/>
    <col min="3" max="3" width="15.42578125" customWidth="1"/>
    <col min="4" max="21" width="9.28515625" customWidth="1"/>
  </cols>
  <sheetData>
    <row r="1" spans="1:21" ht="20.45" customHeight="1" x14ac:dyDescent="0.25">
      <c r="A1" s="1" t="s">
        <v>0</v>
      </c>
      <c r="B1" s="9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44" t="s">
        <v>70</v>
      </c>
      <c r="Q1" s="44"/>
      <c r="R1" s="51" t="s">
        <v>74</v>
      </c>
      <c r="S1" s="51"/>
      <c r="T1" s="51"/>
      <c r="U1" s="51"/>
    </row>
    <row r="2" spans="1:21" ht="20.45" customHeight="1" x14ac:dyDescent="0.25">
      <c r="A2" s="1" t="s">
        <v>1</v>
      </c>
      <c r="B2" s="45" t="s">
        <v>44</v>
      </c>
      <c r="C2" s="46"/>
      <c r="D2" s="46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44" t="s">
        <v>71</v>
      </c>
      <c r="Q2" s="44"/>
      <c r="R2" s="44" t="s">
        <v>75</v>
      </c>
      <c r="S2" s="44"/>
      <c r="T2" s="44"/>
      <c r="U2" s="44"/>
    </row>
    <row r="3" spans="1:21" ht="20.45" customHeight="1" x14ac:dyDescent="0.2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20.45" customHeight="1" x14ac:dyDescent="0.25">
      <c r="A4" s="2"/>
      <c r="B4" s="2"/>
      <c r="C4" s="2"/>
      <c r="D4" s="2"/>
      <c r="E4" s="2"/>
      <c r="F4" s="2"/>
      <c r="G4" s="2"/>
      <c r="H4" s="2"/>
      <c r="I4" s="66" t="s">
        <v>61</v>
      </c>
      <c r="J4" s="67"/>
      <c r="K4" s="67"/>
      <c r="L4" s="67"/>
      <c r="M4" s="2"/>
      <c r="N4" s="2"/>
      <c r="O4" s="2"/>
      <c r="P4" s="2"/>
      <c r="Q4" s="2"/>
      <c r="R4" s="2"/>
      <c r="S4" s="2"/>
      <c r="T4" s="15"/>
      <c r="U4" s="5" t="s">
        <v>79</v>
      </c>
    </row>
    <row r="5" spans="1:21" ht="20.45" customHeight="1" x14ac:dyDescent="0.25">
      <c r="A5" s="48" t="s">
        <v>3</v>
      </c>
      <c r="B5" s="10" t="s">
        <v>45</v>
      </c>
      <c r="C5" s="54" t="s">
        <v>49</v>
      </c>
      <c r="D5" s="54" t="s">
        <v>4</v>
      </c>
      <c r="E5" s="24" t="s">
        <v>54</v>
      </c>
      <c r="F5" s="24" t="s">
        <v>56</v>
      </c>
      <c r="G5" s="24" t="s">
        <v>57</v>
      </c>
      <c r="H5" s="24" t="s">
        <v>60</v>
      </c>
      <c r="I5" s="24" t="s">
        <v>62</v>
      </c>
      <c r="J5" s="24" t="s">
        <v>63</v>
      </c>
      <c r="K5" s="24" t="s">
        <v>64</v>
      </c>
      <c r="L5" s="24" t="s">
        <v>65</v>
      </c>
      <c r="M5" s="24" t="s">
        <v>66</v>
      </c>
      <c r="N5" s="24" t="s">
        <v>68</v>
      </c>
      <c r="O5" s="24" t="s">
        <v>69</v>
      </c>
      <c r="P5" s="24" t="s">
        <v>72</v>
      </c>
      <c r="Q5" s="24" t="s">
        <v>73</v>
      </c>
      <c r="R5" s="24" t="s">
        <v>76</v>
      </c>
      <c r="S5" s="24" t="s">
        <v>77</v>
      </c>
      <c r="T5" s="24" t="s">
        <v>78</v>
      </c>
      <c r="U5" s="52" t="s">
        <v>80</v>
      </c>
    </row>
    <row r="6" spans="1:21" ht="20.45" customHeight="1" x14ac:dyDescent="0.25">
      <c r="A6" s="49"/>
      <c r="B6" s="11" t="s">
        <v>46</v>
      </c>
      <c r="C6" s="55"/>
      <c r="D6" s="55"/>
      <c r="E6" s="25" t="s">
        <v>55</v>
      </c>
      <c r="F6" s="25" t="s">
        <v>55</v>
      </c>
      <c r="G6" s="25" t="s">
        <v>55</v>
      </c>
      <c r="H6" s="25" t="s">
        <v>55</v>
      </c>
      <c r="I6" s="25" t="s">
        <v>55</v>
      </c>
      <c r="J6" s="25" t="s">
        <v>55</v>
      </c>
      <c r="K6" s="25" t="s">
        <v>55</v>
      </c>
      <c r="L6" s="25" t="s">
        <v>55</v>
      </c>
      <c r="M6" s="25" t="s">
        <v>55</v>
      </c>
      <c r="N6" s="25" t="s">
        <v>55</v>
      </c>
      <c r="O6" s="25" t="s">
        <v>55</v>
      </c>
      <c r="P6" s="25" t="s">
        <v>55</v>
      </c>
      <c r="Q6" s="25" t="s">
        <v>55</v>
      </c>
      <c r="R6" s="25" t="s">
        <v>55</v>
      </c>
      <c r="S6" s="25" t="s">
        <v>55</v>
      </c>
      <c r="T6" s="25" t="s">
        <v>55</v>
      </c>
      <c r="U6" s="56"/>
    </row>
    <row r="7" spans="1:21" ht="20.45" customHeight="1" x14ac:dyDescent="0.25">
      <c r="A7" s="50" t="s">
        <v>4</v>
      </c>
      <c r="B7" s="43" t="s">
        <v>4</v>
      </c>
      <c r="C7" s="43"/>
      <c r="D7" s="17">
        <f t="shared" ref="D7:U7" si="0">SUM(D8,D11)</f>
        <v>35297</v>
      </c>
      <c r="E7" s="17">
        <f t="shared" si="0"/>
        <v>2863</v>
      </c>
      <c r="F7" s="17">
        <f t="shared" si="0"/>
        <v>2819</v>
      </c>
      <c r="G7" s="17">
        <f t="shared" si="0"/>
        <v>2849</v>
      </c>
      <c r="H7" s="17">
        <f t="shared" si="0"/>
        <v>3169</v>
      </c>
      <c r="I7" s="17">
        <f t="shared" si="0"/>
        <v>3464</v>
      </c>
      <c r="J7" s="17">
        <f t="shared" si="0"/>
        <v>3404</v>
      </c>
      <c r="K7" s="17">
        <f t="shared" si="0"/>
        <v>2767</v>
      </c>
      <c r="L7" s="17">
        <f t="shared" si="0"/>
        <v>2712</v>
      </c>
      <c r="M7" s="17">
        <f t="shared" si="0"/>
        <v>2309</v>
      </c>
      <c r="N7" s="17">
        <f t="shared" si="0"/>
        <v>2138</v>
      </c>
      <c r="O7" s="17">
        <f t="shared" si="0"/>
        <v>2061</v>
      </c>
      <c r="P7" s="17">
        <f t="shared" si="0"/>
        <v>1915</v>
      </c>
      <c r="Q7" s="17">
        <f t="shared" si="0"/>
        <v>1363</v>
      </c>
      <c r="R7" s="17">
        <f t="shared" si="0"/>
        <v>773</v>
      </c>
      <c r="S7" s="17">
        <f t="shared" si="0"/>
        <v>344</v>
      </c>
      <c r="T7" s="17">
        <f t="shared" si="0"/>
        <v>191</v>
      </c>
      <c r="U7" s="35">
        <f t="shared" si="0"/>
        <v>156</v>
      </c>
    </row>
    <row r="8" spans="1:21" ht="20.45" customHeight="1" x14ac:dyDescent="0.25">
      <c r="A8" s="50"/>
      <c r="B8" s="54" t="s">
        <v>47</v>
      </c>
      <c r="C8" s="12" t="s">
        <v>50</v>
      </c>
      <c r="D8" s="17">
        <f t="shared" ref="D8:U8" si="1">SUM(D9:D10)</f>
        <v>16241</v>
      </c>
      <c r="E8" s="17">
        <f t="shared" si="1"/>
        <v>1487</v>
      </c>
      <c r="F8" s="17">
        <f t="shared" si="1"/>
        <v>1406</v>
      </c>
      <c r="G8" s="17">
        <f t="shared" si="1"/>
        <v>1448</v>
      </c>
      <c r="H8" s="17">
        <f t="shared" si="1"/>
        <v>1598</v>
      </c>
      <c r="I8" s="17">
        <f t="shared" si="1"/>
        <v>1733</v>
      </c>
      <c r="J8" s="17">
        <f t="shared" si="1"/>
        <v>1668</v>
      </c>
      <c r="K8" s="17">
        <f t="shared" si="1"/>
        <v>1261</v>
      </c>
      <c r="L8" s="17">
        <f t="shared" si="1"/>
        <v>1231</v>
      </c>
      <c r="M8" s="17">
        <f t="shared" si="1"/>
        <v>987</v>
      </c>
      <c r="N8" s="17">
        <f t="shared" si="1"/>
        <v>846</v>
      </c>
      <c r="O8" s="17">
        <f t="shared" si="1"/>
        <v>807</v>
      </c>
      <c r="P8" s="17">
        <f t="shared" si="1"/>
        <v>763</v>
      </c>
      <c r="Q8" s="17">
        <f t="shared" si="1"/>
        <v>529</v>
      </c>
      <c r="R8" s="17">
        <f t="shared" si="1"/>
        <v>261</v>
      </c>
      <c r="S8" s="17">
        <f t="shared" si="1"/>
        <v>110</v>
      </c>
      <c r="T8" s="17">
        <f t="shared" si="1"/>
        <v>55</v>
      </c>
      <c r="U8" s="35">
        <f t="shared" si="1"/>
        <v>51</v>
      </c>
    </row>
    <row r="9" spans="1:21" ht="20.45" customHeight="1" x14ac:dyDescent="0.25">
      <c r="A9" s="50"/>
      <c r="B9" s="57"/>
      <c r="C9" s="12" t="s">
        <v>51</v>
      </c>
      <c r="D9" s="17">
        <f>SUM(E9:U9)</f>
        <v>6802</v>
      </c>
      <c r="E9" s="26">
        <f t="shared" ref="E9:U9" si="2">(((((((((((((((((((((((((((E15+E21)+E27)+E39)+E45)+E51)+E57)+E70)+E76)+E82)+E88)+E101)+E107)+E113)+E119)+E132)+E138)+E144)+E150)+E163)+E169)+E175)+E181)+E194)+E200)+E206)+E212)+E225)+E231</f>
        <v>607</v>
      </c>
      <c r="F9" s="26">
        <f t="shared" si="2"/>
        <v>557</v>
      </c>
      <c r="G9" s="26">
        <f t="shared" si="2"/>
        <v>510</v>
      </c>
      <c r="H9" s="26">
        <f t="shared" si="2"/>
        <v>630</v>
      </c>
      <c r="I9" s="26">
        <f t="shared" si="2"/>
        <v>700</v>
      </c>
      <c r="J9" s="26">
        <f t="shared" si="2"/>
        <v>745</v>
      </c>
      <c r="K9" s="26">
        <f t="shared" si="2"/>
        <v>515</v>
      </c>
      <c r="L9" s="26">
        <f t="shared" si="2"/>
        <v>520</v>
      </c>
      <c r="M9" s="26">
        <f t="shared" si="2"/>
        <v>439</v>
      </c>
      <c r="N9" s="26">
        <f t="shared" si="2"/>
        <v>348</v>
      </c>
      <c r="O9" s="26">
        <f t="shared" si="2"/>
        <v>379</v>
      </c>
      <c r="P9" s="26">
        <f t="shared" si="2"/>
        <v>381</v>
      </c>
      <c r="Q9" s="26">
        <f t="shared" si="2"/>
        <v>259</v>
      </c>
      <c r="R9" s="26">
        <f t="shared" si="2"/>
        <v>124</v>
      </c>
      <c r="S9" s="26">
        <f t="shared" si="2"/>
        <v>62</v>
      </c>
      <c r="T9" s="26">
        <f t="shared" si="2"/>
        <v>14</v>
      </c>
      <c r="U9" s="36">
        <f t="shared" si="2"/>
        <v>12</v>
      </c>
    </row>
    <row r="10" spans="1:21" ht="20.45" customHeight="1" x14ac:dyDescent="0.25">
      <c r="A10" s="50"/>
      <c r="B10" s="55"/>
      <c r="C10" s="12" t="s">
        <v>52</v>
      </c>
      <c r="D10" s="17">
        <f>SUM(E10:U10)</f>
        <v>9439</v>
      </c>
      <c r="E10" s="26">
        <f t="shared" ref="E10:U10" si="3">(((((((((((((((((((((((((((E16+E22)+E28)+E40)+E46)+E52)+E58)+E71)+E77)+E83)+E89)+E102)+E108)+E114)+E120)+E133)+E139)+E145)+E151)+E164)+E170)+E176)+E182)+E195)+E201)+E207)+E213)+E226)+E232</f>
        <v>880</v>
      </c>
      <c r="F10" s="26">
        <f t="shared" si="3"/>
        <v>849</v>
      </c>
      <c r="G10" s="26">
        <f t="shared" si="3"/>
        <v>938</v>
      </c>
      <c r="H10" s="26">
        <f t="shared" si="3"/>
        <v>968</v>
      </c>
      <c r="I10" s="26">
        <f t="shared" si="3"/>
        <v>1033</v>
      </c>
      <c r="J10" s="26">
        <f t="shared" si="3"/>
        <v>923</v>
      </c>
      <c r="K10" s="26">
        <f t="shared" si="3"/>
        <v>746</v>
      </c>
      <c r="L10" s="26">
        <f t="shared" si="3"/>
        <v>711</v>
      </c>
      <c r="M10" s="26">
        <f t="shared" si="3"/>
        <v>548</v>
      </c>
      <c r="N10" s="26">
        <f t="shared" si="3"/>
        <v>498</v>
      </c>
      <c r="O10" s="26">
        <f t="shared" si="3"/>
        <v>428</v>
      </c>
      <c r="P10" s="26">
        <f t="shared" si="3"/>
        <v>382</v>
      </c>
      <c r="Q10" s="26">
        <f t="shared" si="3"/>
        <v>270</v>
      </c>
      <c r="R10" s="26">
        <f t="shared" si="3"/>
        <v>137</v>
      </c>
      <c r="S10" s="26">
        <f t="shared" si="3"/>
        <v>48</v>
      </c>
      <c r="T10" s="26">
        <f t="shared" si="3"/>
        <v>41</v>
      </c>
      <c r="U10" s="36">
        <f t="shared" si="3"/>
        <v>39</v>
      </c>
    </row>
    <row r="11" spans="1:21" ht="20.45" customHeight="1" x14ac:dyDescent="0.25">
      <c r="A11" s="50"/>
      <c r="B11" s="43" t="s">
        <v>48</v>
      </c>
      <c r="C11" s="12" t="s">
        <v>50</v>
      </c>
      <c r="D11" s="17">
        <f t="shared" ref="D11:U11" si="4">SUM(D12:D13)</f>
        <v>19056</v>
      </c>
      <c r="E11" s="17">
        <f t="shared" si="4"/>
        <v>1376</v>
      </c>
      <c r="F11" s="17">
        <f t="shared" si="4"/>
        <v>1413</v>
      </c>
      <c r="G11" s="17">
        <f t="shared" si="4"/>
        <v>1401</v>
      </c>
      <c r="H11" s="17">
        <f t="shared" si="4"/>
        <v>1571</v>
      </c>
      <c r="I11" s="17">
        <f t="shared" si="4"/>
        <v>1731</v>
      </c>
      <c r="J11" s="17">
        <f t="shared" si="4"/>
        <v>1736</v>
      </c>
      <c r="K11" s="17">
        <f t="shared" si="4"/>
        <v>1506</v>
      </c>
      <c r="L11" s="17">
        <f t="shared" si="4"/>
        <v>1481</v>
      </c>
      <c r="M11" s="17">
        <f t="shared" si="4"/>
        <v>1322</v>
      </c>
      <c r="N11" s="17">
        <f t="shared" si="4"/>
        <v>1292</v>
      </c>
      <c r="O11" s="17">
        <f t="shared" si="4"/>
        <v>1254</v>
      </c>
      <c r="P11" s="17">
        <f t="shared" si="4"/>
        <v>1152</v>
      </c>
      <c r="Q11" s="17">
        <f t="shared" si="4"/>
        <v>834</v>
      </c>
      <c r="R11" s="17">
        <f t="shared" si="4"/>
        <v>512</v>
      </c>
      <c r="S11" s="17">
        <f t="shared" si="4"/>
        <v>234</v>
      </c>
      <c r="T11" s="17">
        <f t="shared" si="4"/>
        <v>136</v>
      </c>
      <c r="U11" s="35">
        <f t="shared" si="4"/>
        <v>105</v>
      </c>
    </row>
    <row r="12" spans="1:21" ht="20.45" customHeight="1" x14ac:dyDescent="0.25">
      <c r="A12" s="50"/>
      <c r="B12" s="43"/>
      <c r="C12" s="12" t="s">
        <v>51</v>
      </c>
      <c r="D12" s="17">
        <f>SUM(E12:U12)</f>
        <v>7423</v>
      </c>
      <c r="E12" s="26">
        <f t="shared" ref="E12:U12" si="5">(((((((((((((((((((((((((((E18+E24)+E30)+E42)+E48)+E54)+E60)+E73)+E79)+E85)+E91)+E104)+E110)+E116)+E122)+E135)+E141)+E147)+E153)+E166)+E172)+E178)+E184)+E197)+E203)+E209)+E215)+E228)+E234</f>
        <v>514</v>
      </c>
      <c r="F12" s="26">
        <f t="shared" si="5"/>
        <v>533</v>
      </c>
      <c r="G12" s="26">
        <f t="shared" si="5"/>
        <v>526</v>
      </c>
      <c r="H12" s="26">
        <f t="shared" si="5"/>
        <v>599</v>
      </c>
      <c r="I12" s="26">
        <f t="shared" si="5"/>
        <v>685</v>
      </c>
      <c r="J12" s="26">
        <f t="shared" si="5"/>
        <v>716</v>
      </c>
      <c r="K12" s="26">
        <f t="shared" si="5"/>
        <v>644</v>
      </c>
      <c r="L12" s="26">
        <f t="shared" si="5"/>
        <v>592</v>
      </c>
      <c r="M12" s="26">
        <f t="shared" si="5"/>
        <v>536</v>
      </c>
      <c r="N12" s="26">
        <f t="shared" si="5"/>
        <v>470</v>
      </c>
      <c r="O12" s="26">
        <f t="shared" si="5"/>
        <v>517</v>
      </c>
      <c r="P12" s="26">
        <f t="shared" si="5"/>
        <v>438</v>
      </c>
      <c r="Q12" s="26">
        <f t="shared" si="5"/>
        <v>343</v>
      </c>
      <c r="R12" s="26">
        <f t="shared" si="5"/>
        <v>184</v>
      </c>
      <c r="S12" s="26">
        <f t="shared" si="5"/>
        <v>72</v>
      </c>
      <c r="T12" s="26">
        <f t="shared" si="5"/>
        <v>33</v>
      </c>
      <c r="U12" s="36">
        <f t="shared" si="5"/>
        <v>21</v>
      </c>
    </row>
    <row r="13" spans="1:21" ht="20.45" customHeight="1" x14ac:dyDescent="0.25">
      <c r="A13" s="50"/>
      <c r="B13" s="43"/>
      <c r="C13" s="12" t="s">
        <v>52</v>
      </c>
      <c r="D13" s="17">
        <f>SUM(E13:U13)</f>
        <v>11633</v>
      </c>
      <c r="E13" s="26">
        <f t="shared" ref="E13:U13" si="6">(((((((((((((((((((((((((((E19+E25)+E31)+E43)+E49)+E55)+E61)+E74)+E80)+E86)+E92)+E105)+E111)+E117)+E123)+E136)+E142)+E148)+E154)+E167)+E173)+E179)+E185)+E198)+E204)+E210)+E216)+E229)+E235</f>
        <v>862</v>
      </c>
      <c r="F13" s="26">
        <f t="shared" si="6"/>
        <v>880</v>
      </c>
      <c r="G13" s="26">
        <f t="shared" si="6"/>
        <v>875</v>
      </c>
      <c r="H13" s="26">
        <f t="shared" si="6"/>
        <v>972</v>
      </c>
      <c r="I13" s="26">
        <f t="shared" si="6"/>
        <v>1046</v>
      </c>
      <c r="J13" s="26">
        <f t="shared" si="6"/>
        <v>1020</v>
      </c>
      <c r="K13" s="26">
        <f t="shared" si="6"/>
        <v>862</v>
      </c>
      <c r="L13" s="26">
        <f t="shared" si="6"/>
        <v>889</v>
      </c>
      <c r="M13" s="26">
        <f t="shared" si="6"/>
        <v>786</v>
      </c>
      <c r="N13" s="26">
        <f t="shared" si="6"/>
        <v>822</v>
      </c>
      <c r="O13" s="26">
        <f t="shared" si="6"/>
        <v>737</v>
      </c>
      <c r="P13" s="26">
        <f t="shared" si="6"/>
        <v>714</v>
      </c>
      <c r="Q13" s="26">
        <f t="shared" si="6"/>
        <v>491</v>
      </c>
      <c r="R13" s="26">
        <f t="shared" si="6"/>
        <v>328</v>
      </c>
      <c r="S13" s="26">
        <f t="shared" si="6"/>
        <v>162</v>
      </c>
      <c r="T13" s="26">
        <f t="shared" si="6"/>
        <v>103</v>
      </c>
      <c r="U13" s="36">
        <f t="shared" si="6"/>
        <v>84</v>
      </c>
    </row>
    <row r="14" spans="1:21" ht="20.45" customHeight="1" x14ac:dyDescent="0.25">
      <c r="A14" s="50" t="s">
        <v>5</v>
      </c>
      <c r="B14" s="43" t="s">
        <v>47</v>
      </c>
      <c r="C14" s="12" t="s">
        <v>50</v>
      </c>
      <c r="D14" s="17">
        <f t="shared" ref="D14:T14" si="7">SUM(D15:D16)</f>
        <v>58</v>
      </c>
      <c r="E14" s="26">
        <f t="shared" si="7"/>
        <v>9</v>
      </c>
      <c r="F14" s="26">
        <f t="shared" si="7"/>
        <v>4</v>
      </c>
      <c r="G14" s="26">
        <f t="shared" si="7"/>
        <v>6</v>
      </c>
      <c r="H14" s="26">
        <f t="shared" si="7"/>
        <v>7</v>
      </c>
      <c r="I14" s="26">
        <f t="shared" si="7"/>
        <v>8</v>
      </c>
      <c r="J14" s="26">
        <f t="shared" si="7"/>
        <v>9</v>
      </c>
      <c r="K14" s="26">
        <f t="shared" si="7"/>
        <v>2</v>
      </c>
      <c r="L14" s="26">
        <f t="shared" si="7"/>
        <v>3</v>
      </c>
      <c r="M14" s="26">
        <f t="shared" si="7"/>
        <v>1</v>
      </c>
      <c r="N14" s="26">
        <f t="shared" si="7"/>
        <v>2</v>
      </c>
      <c r="O14" s="26">
        <f t="shared" si="7"/>
        <v>2</v>
      </c>
      <c r="P14" s="26">
        <f t="shared" si="7"/>
        <v>2</v>
      </c>
      <c r="Q14" s="26">
        <f t="shared" si="7"/>
        <v>2</v>
      </c>
      <c r="R14" s="26">
        <f t="shared" si="7"/>
        <v>0</v>
      </c>
      <c r="S14" s="26">
        <f t="shared" si="7"/>
        <v>1</v>
      </c>
      <c r="T14" s="26">
        <f t="shared" si="7"/>
        <v>0</v>
      </c>
      <c r="U14" s="36">
        <f>SUM(U15:U16)</f>
        <v>0</v>
      </c>
    </row>
    <row r="15" spans="1:21" ht="20.45" customHeight="1" x14ac:dyDescent="0.25">
      <c r="A15" s="50"/>
      <c r="B15" s="43"/>
      <c r="C15" s="12" t="s">
        <v>51</v>
      </c>
      <c r="D15" s="17">
        <f>SUM(E15:U15)</f>
        <v>17</v>
      </c>
      <c r="E15" s="27">
        <v>3</v>
      </c>
      <c r="F15" s="27">
        <v>2</v>
      </c>
      <c r="G15" s="27">
        <v>3</v>
      </c>
      <c r="H15" s="27">
        <v>1</v>
      </c>
      <c r="I15" s="27">
        <v>1</v>
      </c>
      <c r="J15" s="27">
        <v>0</v>
      </c>
      <c r="K15" s="27">
        <v>0</v>
      </c>
      <c r="L15" s="27">
        <v>2</v>
      </c>
      <c r="M15" s="27">
        <v>1</v>
      </c>
      <c r="N15" s="27">
        <v>1</v>
      </c>
      <c r="O15" s="27">
        <v>0</v>
      </c>
      <c r="P15" s="27">
        <v>1</v>
      </c>
      <c r="Q15" s="27">
        <v>1</v>
      </c>
      <c r="R15" s="27">
        <v>0</v>
      </c>
      <c r="S15" s="27">
        <v>1</v>
      </c>
      <c r="T15" s="27">
        <v>0</v>
      </c>
      <c r="U15" s="37">
        <v>0</v>
      </c>
    </row>
    <row r="16" spans="1:21" ht="20.45" customHeight="1" x14ac:dyDescent="0.25">
      <c r="A16" s="50"/>
      <c r="B16" s="43"/>
      <c r="C16" s="12" t="s">
        <v>52</v>
      </c>
      <c r="D16" s="17">
        <f>SUM(E16:U16)</f>
        <v>41</v>
      </c>
      <c r="E16" s="27">
        <v>6</v>
      </c>
      <c r="F16" s="27">
        <v>2</v>
      </c>
      <c r="G16" s="27">
        <v>3</v>
      </c>
      <c r="H16" s="27">
        <v>6</v>
      </c>
      <c r="I16" s="27">
        <v>7</v>
      </c>
      <c r="J16" s="27">
        <v>9</v>
      </c>
      <c r="K16" s="27">
        <v>2</v>
      </c>
      <c r="L16" s="27">
        <v>1</v>
      </c>
      <c r="M16" s="27">
        <v>0</v>
      </c>
      <c r="N16" s="27">
        <v>1</v>
      </c>
      <c r="O16" s="27">
        <v>2</v>
      </c>
      <c r="P16" s="27">
        <v>1</v>
      </c>
      <c r="Q16" s="27">
        <v>1</v>
      </c>
      <c r="R16" s="27">
        <v>0</v>
      </c>
      <c r="S16" s="27">
        <v>0</v>
      </c>
      <c r="T16" s="27">
        <v>0</v>
      </c>
      <c r="U16" s="38">
        <v>0</v>
      </c>
    </row>
    <row r="17" spans="1:21" ht="20.45" customHeight="1" x14ac:dyDescent="0.25">
      <c r="A17" s="50"/>
      <c r="B17" s="43" t="s">
        <v>48</v>
      </c>
      <c r="C17" s="12" t="s">
        <v>50</v>
      </c>
      <c r="D17" s="17">
        <f t="shared" ref="D17:U17" si="8">SUM(D18:D19)</f>
        <v>79</v>
      </c>
      <c r="E17" s="26">
        <f t="shared" si="8"/>
        <v>8</v>
      </c>
      <c r="F17" s="26">
        <f t="shared" si="8"/>
        <v>4</v>
      </c>
      <c r="G17" s="26">
        <f t="shared" si="8"/>
        <v>11</v>
      </c>
      <c r="H17" s="26">
        <f t="shared" si="8"/>
        <v>5</v>
      </c>
      <c r="I17" s="26">
        <f t="shared" si="8"/>
        <v>5</v>
      </c>
      <c r="J17" s="26">
        <f t="shared" si="8"/>
        <v>2</v>
      </c>
      <c r="K17" s="26">
        <f t="shared" si="8"/>
        <v>9</v>
      </c>
      <c r="L17" s="26">
        <f t="shared" si="8"/>
        <v>6</v>
      </c>
      <c r="M17" s="26">
        <f t="shared" si="8"/>
        <v>7</v>
      </c>
      <c r="N17" s="26">
        <f t="shared" si="8"/>
        <v>5</v>
      </c>
      <c r="O17" s="26">
        <f t="shared" si="8"/>
        <v>9</v>
      </c>
      <c r="P17" s="26">
        <f t="shared" si="8"/>
        <v>7</v>
      </c>
      <c r="Q17" s="26">
        <f t="shared" si="8"/>
        <v>1</v>
      </c>
      <c r="R17" s="26">
        <f t="shared" si="8"/>
        <v>0</v>
      </c>
      <c r="S17" s="26">
        <f t="shared" si="8"/>
        <v>0</v>
      </c>
      <c r="T17" s="26">
        <f t="shared" si="8"/>
        <v>0</v>
      </c>
      <c r="U17" s="36">
        <f t="shared" si="8"/>
        <v>0</v>
      </c>
    </row>
    <row r="18" spans="1:21" ht="20.45" customHeight="1" x14ac:dyDescent="0.25">
      <c r="A18" s="50"/>
      <c r="B18" s="43"/>
      <c r="C18" s="12" t="s">
        <v>51</v>
      </c>
      <c r="D18" s="17">
        <f>SUM(E18:U18)</f>
        <v>25</v>
      </c>
      <c r="E18" s="27">
        <v>1</v>
      </c>
      <c r="F18" s="27">
        <v>2</v>
      </c>
      <c r="G18" s="27">
        <v>4</v>
      </c>
      <c r="H18" s="27">
        <v>1</v>
      </c>
      <c r="I18" s="27">
        <v>2</v>
      </c>
      <c r="J18" s="27">
        <v>0</v>
      </c>
      <c r="K18" s="27">
        <v>3</v>
      </c>
      <c r="L18" s="27">
        <v>4</v>
      </c>
      <c r="M18" s="27">
        <v>1</v>
      </c>
      <c r="N18" s="27">
        <v>2</v>
      </c>
      <c r="O18" s="27">
        <v>4</v>
      </c>
      <c r="P18" s="27">
        <v>1</v>
      </c>
      <c r="Q18" s="27">
        <v>0</v>
      </c>
      <c r="R18" s="27">
        <v>0</v>
      </c>
      <c r="S18" s="27">
        <v>0</v>
      </c>
      <c r="T18" s="27">
        <v>0</v>
      </c>
      <c r="U18" s="38">
        <v>0</v>
      </c>
    </row>
    <row r="19" spans="1:21" ht="20.45" customHeight="1" x14ac:dyDescent="0.25">
      <c r="A19" s="50"/>
      <c r="B19" s="43"/>
      <c r="C19" s="12" t="s">
        <v>52</v>
      </c>
      <c r="D19" s="17">
        <f>SUM(E19:U19)</f>
        <v>54</v>
      </c>
      <c r="E19" s="27">
        <v>7</v>
      </c>
      <c r="F19" s="27">
        <v>2</v>
      </c>
      <c r="G19" s="27">
        <v>7</v>
      </c>
      <c r="H19" s="27">
        <v>4</v>
      </c>
      <c r="I19" s="27">
        <v>3</v>
      </c>
      <c r="J19" s="27">
        <v>2</v>
      </c>
      <c r="K19" s="27">
        <v>6</v>
      </c>
      <c r="L19" s="27">
        <v>2</v>
      </c>
      <c r="M19" s="27">
        <v>6</v>
      </c>
      <c r="N19" s="27">
        <v>3</v>
      </c>
      <c r="O19" s="27">
        <v>5</v>
      </c>
      <c r="P19" s="27">
        <v>6</v>
      </c>
      <c r="Q19" s="27">
        <v>1</v>
      </c>
      <c r="R19" s="27">
        <v>0</v>
      </c>
      <c r="S19" s="27">
        <v>0</v>
      </c>
      <c r="T19" s="27">
        <v>0</v>
      </c>
      <c r="U19" s="38">
        <v>0</v>
      </c>
    </row>
    <row r="20" spans="1:21" ht="20.45" customHeight="1" x14ac:dyDescent="0.25">
      <c r="A20" s="50" t="s">
        <v>6</v>
      </c>
      <c r="B20" s="43" t="s">
        <v>47</v>
      </c>
      <c r="C20" s="12" t="s">
        <v>50</v>
      </c>
      <c r="D20" s="17">
        <f t="shared" ref="D20:U20" si="9">SUM(D21:D22)</f>
        <v>342</v>
      </c>
      <c r="E20" s="26">
        <f t="shared" si="9"/>
        <v>36</v>
      </c>
      <c r="F20" s="26">
        <f t="shared" si="9"/>
        <v>38</v>
      </c>
      <c r="G20" s="26">
        <f t="shared" si="9"/>
        <v>41</v>
      </c>
      <c r="H20" s="26">
        <f t="shared" si="9"/>
        <v>28</v>
      </c>
      <c r="I20" s="26">
        <f t="shared" si="9"/>
        <v>32</v>
      </c>
      <c r="J20" s="26">
        <f t="shared" si="9"/>
        <v>39</v>
      </c>
      <c r="K20" s="26">
        <f t="shared" si="9"/>
        <v>32</v>
      </c>
      <c r="L20" s="26">
        <f t="shared" si="9"/>
        <v>23</v>
      </c>
      <c r="M20" s="26">
        <f t="shared" si="9"/>
        <v>23</v>
      </c>
      <c r="N20" s="26">
        <f t="shared" si="9"/>
        <v>16</v>
      </c>
      <c r="O20" s="26">
        <f t="shared" si="9"/>
        <v>11</v>
      </c>
      <c r="P20" s="26">
        <f t="shared" si="9"/>
        <v>15</v>
      </c>
      <c r="Q20" s="26">
        <f t="shared" si="9"/>
        <v>6</v>
      </c>
      <c r="R20" s="26">
        <f t="shared" si="9"/>
        <v>2</v>
      </c>
      <c r="S20" s="26">
        <f t="shared" si="9"/>
        <v>0</v>
      </c>
      <c r="T20" s="26">
        <f t="shared" si="9"/>
        <v>0</v>
      </c>
      <c r="U20" s="36">
        <f t="shared" si="9"/>
        <v>0</v>
      </c>
    </row>
    <row r="21" spans="1:21" ht="20.45" customHeight="1" x14ac:dyDescent="0.25">
      <c r="A21" s="50"/>
      <c r="B21" s="43"/>
      <c r="C21" s="12" t="s">
        <v>51</v>
      </c>
      <c r="D21" s="17">
        <f>SUM(E21:U21)</f>
        <v>119</v>
      </c>
      <c r="E21" s="27">
        <v>11</v>
      </c>
      <c r="F21" s="27">
        <v>23</v>
      </c>
      <c r="G21" s="27">
        <v>10</v>
      </c>
      <c r="H21" s="27">
        <v>4</v>
      </c>
      <c r="I21" s="27">
        <v>11</v>
      </c>
      <c r="J21" s="27">
        <v>14</v>
      </c>
      <c r="K21" s="27">
        <v>10</v>
      </c>
      <c r="L21" s="27">
        <v>4</v>
      </c>
      <c r="M21" s="27">
        <v>11</v>
      </c>
      <c r="N21" s="27">
        <v>5</v>
      </c>
      <c r="O21" s="27">
        <v>7</v>
      </c>
      <c r="P21" s="27">
        <v>6</v>
      </c>
      <c r="Q21" s="27">
        <v>3</v>
      </c>
      <c r="R21" s="27">
        <v>0</v>
      </c>
      <c r="S21" s="27">
        <v>0</v>
      </c>
      <c r="T21" s="27">
        <v>0</v>
      </c>
      <c r="U21" s="38">
        <v>0</v>
      </c>
    </row>
    <row r="22" spans="1:21" ht="20.45" customHeight="1" x14ac:dyDescent="0.25">
      <c r="A22" s="50"/>
      <c r="B22" s="43"/>
      <c r="C22" s="12" t="s">
        <v>52</v>
      </c>
      <c r="D22" s="17">
        <f>SUM(E22:U22)</f>
        <v>223</v>
      </c>
      <c r="E22" s="27">
        <v>25</v>
      </c>
      <c r="F22" s="27">
        <v>15</v>
      </c>
      <c r="G22" s="27">
        <v>31</v>
      </c>
      <c r="H22" s="27">
        <v>24</v>
      </c>
      <c r="I22" s="27">
        <v>21</v>
      </c>
      <c r="J22" s="27">
        <v>25</v>
      </c>
      <c r="K22" s="27">
        <v>22</v>
      </c>
      <c r="L22" s="27">
        <v>19</v>
      </c>
      <c r="M22" s="27">
        <v>12</v>
      </c>
      <c r="N22" s="27">
        <v>11</v>
      </c>
      <c r="O22" s="27">
        <v>4</v>
      </c>
      <c r="P22" s="27">
        <v>9</v>
      </c>
      <c r="Q22" s="27">
        <v>3</v>
      </c>
      <c r="R22" s="27">
        <v>2</v>
      </c>
      <c r="S22" s="27">
        <v>0</v>
      </c>
      <c r="T22" s="27">
        <v>0</v>
      </c>
      <c r="U22" s="38">
        <v>0</v>
      </c>
    </row>
    <row r="23" spans="1:21" ht="20.45" customHeight="1" x14ac:dyDescent="0.25">
      <c r="A23" s="50"/>
      <c r="B23" s="43" t="s">
        <v>48</v>
      </c>
      <c r="C23" s="12" t="s">
        <v>50</v>
      </c>
      <c r="D23" s="17">
        <f t="shared" ref="D23:U23" si="10">SUM(D24:D25)</f>
        <v>380</v>
      </c>
      <c r="E23" s="26">
        <f t="shared" si="10"/>
        <v>32</v>
      </c>
      <c r="F23" s="26">
        <f t="shared" si="10"/>
        <v>30</v>
      </c>
      <c r="G23" s="26">
        <f t="shared" si="10"/>
        <v>29</v>
      </c>
      <c r="H23" s="26">
        <f t="shared" si="10"/>
        <v>25</v>
      </c>
      <c r="I23" s="26">
        <f t="shared" si="10"/>
        <v>36</v>
      </c>
      <c r="J23" s="26">
        <f t="shared" si="10"/>
        <v>37</v>
      </c>
      <c r="K23" s="26">
        <f t="shared" si="10"/>
        <v>31</v>
      </c>
      <c r="L23" s="26">
        <f t="shared" si="10"/>
        <v>26</v>
      </c>
      <c r="M23" s="26">
        <f t="shared" si="10"/>
        <v>24</v>
      </c>
      <c r="N23" s="26">
        <f t="shared" si="10"/>
        <v>26</v>
      </c>
      <c r="O23" s="26">
        <f t="shared" si="10"/>
        <v>24</v>
      </c>
      <c r="P23" s="26">
        <f t="shared" si="10"/>
        <v>26</v>
      </c>
      <c r="Q23" s="26">
        <f t="shared" si="10"/>
        <v>16</v>
      </c>
      <c r="R23" s="26">
        <f t="shared" si="10"/>
        <v>8</v>
      </c>
      <c r="S23" s="26">
        <f t="shared" si="10"/>
        <v>6</v>
      </c>
      <c r="T23" s="26">
        <f t="shared" si="10"/>
        <v>0</v>
      </c>
      <c r="U23" s="36">
        <f t="shared" si="10"/>
        <v>4</v>
      </c>
    </row>
    <row r="24" spans="1:21" ht="20.45" customHeight="1" x14ac:dyDescent="0.25">
      <c r="A24" s="50"/>
      <c r="B24" s="43"/>
      <c r="C24" s="12" t="s">
        <v>51</v>
      </c>
      <c r="D24" s="17">
        <f>SUM(E24:U24)</f>
        <v>117</v>
      </c>
      <c r="E24" s="28">
        <v>10</v>
      </c>
      <c r="F24" s="27">
        <v>6</v>
      </c>
      <c r="G24" s="27">
        <v>10</v>
      </c>
      <c r="H24" s="27">
        <v>9</v>
      </c>
      <c r="I24" s="27">
        <v>11</v>
      </c>
      <c r="J24" s="27">
        <v>7</v>
      </c>
      <c r="K24" s="27">
        <v>7</v>
      </c>
      <c r="L24" s="27">
        <v>10</v>
      </c>
      <c r="M24" s="27">
        <v>7</v>
      </c>
      <c r="N24" s="27">
        <v>11</v>
      </c>
      <c r="O24" s="27">
        <v>4</v>
      </c>
      <c r="P24" s="27">
        <v>9</v>
      </c>
      <c r="Q24" s="27">
        <v>7</v>
      </c>
      <c r="R24" s="27">
        <v>5</v>
      </c>
      <c r="S24" s="27">
        <v>3</v>
      </c>
      <c r="T24" s="27">
        <v>0</v>
      </c>
      <c r="U24" s="38">
        <v>1</v>
      </c>
    </row>
    <row r="25" spans="1:21" ht="20.45" customHeight="1" x14ac:dyDescent="0.25">
      <c r="A25" s="50"/>
      <c r="B25" s="43"/>
      <c r="C25" s="12" t="s">
        <v>52</v>
      </c>
      <c r="D25" s="17">
        <f>SUM(E25:U25)</f>
        <v>263</v>
      </c>
      <c r="E25" s="28">
        <v>22</v>
      </c>
      <c r="F25" s="27">
        <v>24</v>
      </c>
      <c r="G25" s="27">
        <v>19</v>
      </c>
      <c r="H25" s="27">
        <v>16</v>
      </c>
      <c r="I25" s="27">
        <v>25</v>
      </c>
      <c r="J25" s="27">
        <v>30</v>
      </c>
      <c r="K25" s="27">
        <v>24</v>
      </c>
      <c r="L25" s="27">
        <v>16</v>
      </c>
      <c r="M25" s="27">
        <v>17</v>
      </c>
      <c r="N25" s="27">
        <v>15</v>
      </c>
      <c r="O25" s="27">
        <v>20</v>
      </c>
      <c r="P25" s="27">
        <v>17</v>
      </c>
      <c r="Q25" s="27">
        <v>9</v>
      </c>
      <c r="R25" s="27">
        <v>3</v>
      </c>
      <c r="S25" s="27">
        <v>3</v>
      </c>
      <c r="T25" s="27">
        <v>0</v>
      </c>
      <c r="U25" s="38">
        <v>3</v>
      </c>
    </row>
    <row r="26" spans="1:21" ht="20.45" customHeight="1" x14ac:dyDescent="0.25">
      <c r="A26" s="50" t="s">
        <v>7</v>
      </c>
      <c r="B26" s="43" t="s">
        <v>47</v>
      </c>
      <c r="C26" s="12" t="s">
        <v>50</v>
      </c>
      <c r="D26" s="17">
        <f t="shared" ref="D26:U26" si="11">SUM(D27:D28)</f>
        <v>458</v>
      </c>
      <c r="E26" s="26">
        <f t="shared" si="11"/>
        <v>56</v>
      </c>
      <c r="F26" s="26">
        <f t="shared" si="11"/>
        <v>40</v>
      </c>
      <c r="G26" s="26">
        <f t="shared" si="11"/>
        <v>41</v>
      </c>
      <c r="H26" s="26">
        <f t="shared" si="11"/>
        <v>41</v>
      </c>
      <c r="I26" s="26">
        <f t="shared" si="11"/>
        <v>53</v>
      </c>
      <c r="J26" s="26">
        <f t="shared" si="11"/>
        <v>45</v>
      </c>
      <c r="K26" s="26">
        <f t="shared" si="11"/>
        <v>44</v>
      </c>
      <c r="L26" s="26">
        <f t="shared" si="11"/>
        <v>30</v>
      </c>
      <c r="M26" s="26">
        <f t="shared" si="11"/>
        <v>33</v>
      </c>
      <c r="N26" s="26">
        <f t="shared" si="11"/>
        <v>27</v>
      </c>
      <c r="O26" s="26">
        <f t="shared" si="11"/>
        <v>17</v>
      </c>
      <c r="P26" s="26">
        <f t="shared" si="11"/>
        <v>14</v>
      </c>
      <c r="Q26" s="26">
        <f t="shared" si="11"/>
        <v>6</v>
      </c>
      <c r="R26" s="26">
        <f t="shared" si="11"/>
        <v>4</v>
      </c>
      <c r="S26" s="26">
        <f t="shared" si="11"/>
        <v>5</v>
      </c>
      <c r="T26" s="26">
        <f t="shared" si="11"/>
        <v>2</v>
      </c>
      <c r="U26" s="36">
        <f t="shared" si="11"/>
        <v>0</v>
      </c>
    </row>
    <row r="27" spans="1:21" ht="20.45" customHeight="1" x14ac:dyDescent="0.25">
      <c r="A27" s="50"/>
      <c r="B27" s="43"/>
      <c r="C27" s="12" t="s">
        <v>51</v>
      </c>
      <c r="D27" s="17">
        <f>SUM(E27:U27)</f>
        <v>173</v>
      </c>
      <c r="E27" s="27">
        <v>10</v>
      </c>
      <c r="F27" s="27">
        <v>14</v>
      </c>
      <c r="G27" s="27">
        <v>12</v>
      </c>
      <c r="H27" s="27">
        <v>17</v>
      </c>
      <c r="I27" s="27">
        <v>15</v>
      </c>
      <c r="J27" s="27">
        <v>21</v>
      </c>
      <c r="K27" s="27">
        <v>13</v>
      </c>
      <c r="L27" s="27">
        <v>10</v>
      </c>
      <c r="M27" s="27">
        <v>21</v>
      </c>
      <c r="N27" s="27">
        <v>16</v>
      </c>
      <c r="O27" s="27">
        <v>10</v>
      </c>
      <c r="P27" s="27">
        <v>4</v>
      </c>
      <c r="Q27" s="27">
        <v>3</v>
      </c>
      <c r="R27" s="27">
        <v>2</v>
      </c>
      <c r="S27" s="27">
        <v>4</v>
      </c>
      <c r="T27" s="27">
        <v>1</v>
      </c>
      <c r="U27" s="38">
        <v>0</v>
      </c>
    </row>
    <row r="28" spans="1:21" ht="20.45" customHeight="1" x14ac:dyDescent="0.25">
      <c r="A28" s="50"/>
      <c r="B28" s="43"/>
      <c r="C28" s="12" t="s">
        <v>52</v>
      </c>
      <c r="D28" s="17">
        <f>SUM(E28:U28)</f>
        <v>285</v>
      </c>
      <c r="E28" s="27">
        <v>46</v>
      </c>
      <c r="F28" s="27">
        <v>26</v>
      </c>
      <c r="G28" s="27">
        <v>29</v>
      </c>
      <c r="H28" s="27">
        <v>24</v>
      </c>
      <c r="I28" s="27">
        <v>38</v>
      </c>
      <c r="J28" s="27">
        <v>24</v>
      </c>
      <c r="K28" s="27">
        <v>31</v>
      </c>
      <c r="L28" s="27">
        <v>20</v>
      </c>
      <c r="M28" s="27">
        <v>12</v>
      </c>
      <c r="N28" s="27">
        <v>11</v>
      </c>
      <c r="O28" s="27">
        <v>7</v>
      </c>
      <c r="P28" s="27">
        <v>10</v>
      </c>
      <c r="Q28" s="27">
        <v>3</v>
      </c>
      <c r="R28" s="27">
        <v>2</v>
      </c>
      <c r="S28" s="27">
        <v>1</v>
      </c>
      <c r="T28" s="27">
        <v>1</v>
      </c>
      <c r="U28" s="38">
        <v>0</v>
      </c>
    </row>
    <row r="29" spans="1:21" ht="20.45" customHeight="1" x14ac:dyDescent="0.25">
      <c r="A29" s="50"/>
      <c r="B29" s="43" t="s">
        <v>48</v>
      </c>
      <c r="C29" s="12" t="s">
        <v>50</v>
      </c>
      <c r="D29" s="17">
        <f t="shared" ref="D29:U29" si="12">SUM(D30:D31)</f>
        <v>574</v>
      </c>
      <c r="E29" s="26">
        <f t="shared" si="12"/>
        <v>51</v>
      </c>
      <c r="F29" s="26">
        <f t="shared" si="12"/>
        <v>38</v>
      </c>
      <c r="G29" s="26">
        <f t="shared" si="12"/>
        <v>37</v>
      </c>
      <c r="H29" s="26">
        <f t="shared" si="12"/>
        <v>48</v>
      </c>
      <c r="I29" s="26">
        <f t="shared" si="12"/>
        <v>45</v>
      </c>
      <c r="J29" s="26">
        <f t="shared" si="12"/>
        <v>57</v>
      </c>
      <c r="K29" s="26">
        <f t="shared" si="12"/>
        <v>42</v>
      </c>
      <c r="L29" s="26">
        <f t="shared" si="12"/>
        <v>52</v>
      </c>
      <c r="M29" s="26">
        <f t="shared" si="12"/>
        <v>42</v>
      </c>
      <c r="N29" s="26">
        <f t="shared" si="12"/>
        <v>51</v>
      </c>
      <c r="O29" s="26">
        <f t="shared" si="12"/>
        <v>42</v>
      </c>
      <c r="P29" s="26">
        <f t="shared" si="12"/>
        <v>26</v>
      </c>
      <c r="Q29" s="26">
        <f t="shared" si="12"/>
        <v>22</v>
      </c>
      <c r="R29" s="26">
        <f t="shared" si="12"/>
        <v>14</v>
      </c>
      <c r="S29" s="26">
        <f t="shared" si="12"/>
        <v>4</v>
      </c>
      <c r="T29" s="26">
        <f t="shared" si="12"/>
        <v>2</v>
      </c>
      <c r="U29" s="36">
        <f t="shared" si="12"/>
        <v>1</v>
      </c>
    </row>
    <row r="30" spans="1:21" ht="20.45" customHeight="1" x14ac:dyDescent="0.25">
      <c r="A30" s="50"/>
      <c r="B30" s="43"/>
      <c r="C30" s="12" t="s">
        <v>51</v>
      </c>
      <c r="D30" s="17">
        <f>SUM(E30:U30)</f>
        <v>234</v>
      </c>
      <c r="E30" s="27">
        <v>18</v>
      </c>
      <c r="F30" s="27">
        <v>13</v>
      </c>
      <c r="G30" s="27">
        <v>17</v>
      </c>
      <c r="H30" s="27">
        <v>13</v>
      </c>
      <c r="I30" s="27">
        <v>25</v>
      </c>
      <c r="J30" s="27">
        <v>21</v>
      </c>
      <c r="K30" s="27">
        <v>13</v>
      </c>
      <c r="L30" s="27">
        <v>24</v>
      </c>
      <c r="M30" s="27">
        <v>19</v>
      </c>
      <c r="N30" s="27">
        <v>26</v>
      </c>
      <c r="O30" s="27">
        <v>16</v>
      </c>
      <c r="P30" s="27">
        <v>13</v>
      </c>
      <c r="Q30" s="27">
        <v>9</v>
      </c>
      <c r="R30" s="27">
        <v>5</v>
      </c>
      <c r="S30" s="27">
        <v>1</v>
      </c>
      <c r="T30" s="27">
        <v>0</v>
      </c>
      <c r="U30" s="38">
        <v>1</v>
      </c>
    </row>
    <row r="31" spans="1:21" ht="20.45" customHeight="1" x14ac:dyDescent="0.25">
      <c r="A31" s="50"/>
      <c r="B31" s="43"/>
      <c r="C31" s="12" t="s">
        <v>52</v>
      </c>
      <c r="D31" s="17">
        <f>SUM(E31:U31)</f>
        <v>340</v>
      </c>
      <c r="E31" s="27">
        <v>33</v>
      </c>
      <c r="F31" s="27">
        <v>25</v>
      </c>
      <c r="G31" s="27">
        <v>20</v>
      </c>
      <c r="H31" s="27">
        <v>35</v>
      </c>
      <c r="I31" s="27">
        <v>20</v>
      </c>
      <c r="J31" s="27">
        <v>36</v>
      </c>
      <c r="K31" s="27">
        <v>29</v>
      </c>
      <c r="L31" s="27">
        <v>28</v>
      </c>
      <c r="M31" s="27">
        <v>23</v>
      </c>
      <c r="N31" s="27">
        <v>25</v>
      </c>
      <c r="O31" s="27">
        <v>26</v>
      </c>
      <c r="P31" s="27">
        <v>13</v>
      </c>
      <c r="Q31" s="27">
        <v>13</v>
      </c>
      <c r="R31" s="27">
        <v>9</v>
      </c>
      <c r="S31" s="27">
        <v>3</v>
      </c>
      <c r="T31" s="27">
        <v>2</v>
      </c>
      <c r="U31" s="38">
        <v>0</v>
      </c>
    </row>
    <row r="32" spans="1:21" ht="20.45" customHeight="1" x14ac:dyDescent="0.25">
      <c r="A32" s="3" t="s">
        <v>0</v>
      </c>
      <c r="B32" s="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58" t="s">
        <v>70</v>
      </c>
      <c r="Q32" s="59"/>
      <c r="R32" s="60" t="s">
        <v>74</v>
      </c>
      <c r="S32" s="61"/>
      <c r="T32" s="61"/>
      <c r="U32" s="62"/>
    </row>
    <row r="33" spans="1:21" ht="20.45" customHeight="1" x14ac:dyDescent="0.25">
      <c r="A33" s="1" t="s">
        <v>1</v>
      </c>
      <c r="B33" s="45" t="s">
        <v>44</v>
      </c>
      <c r="C33" s="46"/>
      <c r="D33" s="46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44" t="s">
        <v>71</v>
      </c>
      <c r="Q33" s="44"/>
      <c r="R33" s="44" t="s">
        <v>75</v>
      </c>
      <c r="S33" s="44"/>
      <c r="T33" s="44"/>
      <c r="U33" s="44"/>
    </row>
    <row r="34" spans="1:21" ht="20.45" customHeight="1" x14ac:dyDescent="0.25">
      <c r="A34" s="47" t="s">
        <v>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1:21" ht="20.45" customHeight="1" x14ac:dyDescent="0.25">
      <c r="A35" s="2"/>
      <c r="B35" s="2"/>
      <c r="C35" s="2"/>
      <c r="D35" s="2"/>
      <c r="E35" s="2"/>
      <c r="F35" s="2"/>
      <c r="G35" s="2"/>
      <c r="H35" s="2"/>
      <c r="I35" s="66" t="s">
        <v>61</v>
      </c>
      <c r="J35" s="67"/>
      <c r="K35" s="67"/>
      <c r="L35" s="67"/>
      <c r="M35" s="2"/>
      <c r="N35" s="2"/>
      <c r="O35" s="2"/>
      <c r="P35" s="2"/>
      <c r="Q35" s="2"/>
      <c r="R35" s="2"/>
      <c r="S35" s="2"/>
      <c r="T35" s="15"/>
      <c r="U35" s="5" t="s">
        <v>79</v>
      </c>
    </row>
    <row r="36" spans="1:21" ht="20.45" customHeight="1" x14ac:dyDescent="0.25">
      <c r="A36" s="48" t="s">
        <v>3</v>
      </c>
      <c r="B36" s="10" t="s">
        <v>45</v>
      </c>
      <c r="C36" s="54" t="s">
        <v>49</v>
      </c>
      <c r="D36" s="54" t="s">
        <v>4</v>
      </c>
      <c r="E36" s="24" t="s">
        <v>54</v>
      </c>
      <c r="F36" s="24" t="s">
        <v>56</v>
      </c>
      <c r="G36" s="24" t="s">
        <v>57</v>
      </c>
      <c r="H36" s="24" t="s">
        <v>60</v>
      </c>
      <c r="I36" s="24" t="s">
        <v>62</v>
      </c>
      <c r="J36" s="24" t="s">
        <v>63</v>
      </c>
      <c r="K36" s="24" t="s">
        <v>64</v>
      </c>
      <c r="L36" s="24" t="s">
        <v>65</v>
      </c>
      <c r="M36" s="24" t="s">
        <v>66</v>
      </c>
      <c r="N36" s="24" t="s">
        <v>68</v>
      </c>
      <c r="O36" s="24" t="s">
        <v>69</v>
      </c>
      <c r="P36" s="24" t="s">
        <v>72</v>
      </c>
      <c r="Q36" s="24" t="s">
        <v>73</v>
      </c>
      <c r="R36" s="24" t="s">
        <v>76</v>
      </c>
      <c r="S36" s="24" t="s">
        <v>77</v>
      </c>
      <c r="T36" s="24" t="s">
        <v>78</v>
      </c>
      <c r="U36" s="52" t="s">
        <v>80</v>
      </c>
    </row>
    <row r="37" spans="1:21" ht="20.45" customHeight="1" x14ac:dyDescent="0.25">
      <c r="A37" s="49"/>
      <c r="B37" s="11" t="s">
        <v>46</v>
      </c>
      <c r="C37" s="55"/>
      <c r="D37" s="55"/>
      <c r="E37" s="25" t="s">
        <v>55</v>
      </c>
      <c r="F37" s="25" t="s">
        <v>55</v>
      </c>
      <c r="G37" s="25" t="s">
        <v>55</v>
      </c>
      <c r="H37" s="25" t="s">
        <v>55</v>
      </c>
      <c r="I37" s="25" t="s">
        <v>55</v>
      </c>
      <c r="J37" s="25" t="s">
        <v>55</v>
      </c>
      <c r="K37" s="25" t="s">
        <v>55</v>
      </c>
      <c r="L37" s="25" t="s">
        <v>55</v>
      </c>
      <c r="M37" s="25" t="s">
        <v>55</v>
      </c>
      <c r="N37" s="25" t="s">
        <v>55</v>
      </c>
      <c r="O37" s="25" t="s">
        <v>55</v>
      </c>
      <c r="P37" s="25" t="s">
        <v>55</v>
      </c>
      <c r="Q37" s="25" t="s">
        <v>55</v>
      </c>
      <c r="R37" s="25" t="s">
        <v>55</v>
      </c>
      <c r="S37" s="25" t="s">
        <v>55</v>
      </c>
      <c r="T37" s="25" t="s">
        <v>55</v>
      </c>
      <c r="U37" s="53"/>
    </row>
    <row r="38" spans="1:21" ht="20.45" customHeight="1" x14ac:dyDescent="0.25">
      <c r="A38" s="50" t="s">
        <v>9</v>
      </c>
      <c r="B38" s="43" t="s">
        <v>47</v>
      </c>
      <c r="C38" s="12" t="s">
        <v>50</v>
      </c>
      <c r="D38" s="17">
        <f t="shared" ref="D38:U38" si="13">SUM(D39:D40)</f>
        <v>186</v>
      </c>
      <c r="E38" s="26">
        <f t="shared" si="13"/>
        <v>22</v>
      </c>
      <c r="F38" s="26">
        <f t="shared" si="13"/>
        <v>19</v>
      </c>
      <c r="G38" s="26">
        <f t="shared" si="13"/>
        <v>22</v>
      </c>
      <c r="H38" s="26">
        <f t="shared" si="13"/>
        <v>13</v>
      </c>
      <c r="I38" s="26">
        <f t="shared" si="13"/>
        <v>21</v>
      </c>
      <c r="J38" s="26">
        <f t="shared" si="13"/>
        <v>24</v>
      </c>
      <c r="K38" s="26">
        <f t="shared" si="13"/>
        <v>15</v>
      </c>
      <c r="L38" s="26">
        <f t="shared" si="13"/>
        <v>11</v>
      </c>
      <c r="M38" s="26">
        <f t="shared" si="13"/>
        <v>8</v>
      </c>
      <c r="N38" s="26">
        <f t="shared" si="13"/>
        <v>7</v>
      </c>
      <c r="O38" s="26">
        <f t="shared" si="13"/>
        <v>8</v>
      </c>
      <c r="P38" s="26">
        <f t="shared" si="13"/>
        <v>12</v>
      </c>
      <c r="Q38" s="26">
        <f t="shared" si="13"/>
        <v>3</v>
      </c>
      <c r="R38" s="26">
        <f t="shared" si="13"/>
        <v>0</v>
      </c>
      <c r="S38" s="26">
        <f t="shared" si="13"/>
        <v>0</v>
      </c>
      <c r="T38" s="26">
        <f t="shared" si="13"/>
        <v>1</v>
      </c>
      <c r="U38" s="36">
        <f t="shared" si="13"/>
        <v>0</v>
      </c>
    </row>
    <row r="39" spans="1:21" ht="20.45" customHeight="1" x14ac:dyDescent="0.25">
      <c r="A39" s="50"/>
      <c r="B39" s="43"/>
      <c r="C39" s="12" t="s">
        <v>51</v>
      </c>
      <c r="D39" s="17">
        <f>SUM(E39:U39)</f>
        <v>83</v>
      </c>
      <c r="E39" s="27">
        <v>9</v>
      </c>
      <c r="F39" s="27">
        <v>10</v>
      </c>
      <c r="G39" s="27">
        <v>8</v>
      </c>
      <c r="H39" s="27">
        <v>4</v>
      </c>
      <c r="I39" s="27">
        <v>10</v>
      </c>
      <c r="J39" s="27">
        <v>9</v>
      </c>
      <c r="K39" s="27">
        <v>8</v>
      </c>
      <c r="L39" s="27">
        <v>6</v>
      </c>
      <c r="M39" s="27">
        <v>3</v>
      </c>
      <c r="N39" s="27">
        <v>4</v>
      </c>
      <c r="O39" s="27">
        <v>3</v>
      </c>
      <c r="P39" s="27">
        <v>7</v>
      </c>
      <c r="Q39" s="27">
        <v>1</v>
      </c>
      <c r="R39" s="27">
        <v>0</v>
      </c>
      <c r="S39" s="27">
        <v>0</v>
      </c>
      <c r="T39" s="27">
        <v>1</v>
      </c>
      <c r="U39" s="38">
        <v>0</v>
      </c>
    </row>
    <row r="40" spans="1:21" ht="20.45" customHeight="1" x14ac:dyDescent="0.25">
      <c r="A40" s="50"/>
      <c r="B40" s="43"/>
      <c r="C40" s="12" t="s">
        <v>52</v>
      </c>
      <c r="D40" s="17">
        <f>SUM(E40:U40)</f>
        <v>103</v>
      </c>
      <c r="E40" s="27">
        <v>13</v>
      </c>
      <c r="F40" s="27">
        <v>9</v>
      </c>
      <c r="G40" s="27">
        <v>14</v>
      </c>
      <c r="H40" s="27">
        <v>9</v>
      </c>
      <c r="I40" s="27">
        <v>11</v>
      </c>
      <c r="J40" s="27">
        <v>15</v>
      </c>
      <c r="K40" s="27">
        <v>7</v>
      </c>
      <c r="L40" s="27">
        <v>5</v>
      </c>
      <c r="M40" s="27">
        <v>5</v>
      </c>
      <c r="N40" s="27">
        <v>3</v>
      </c>
      <c r="O40" s="27">
        <v>5</v>
      </c>
      <c r="P40" s="27">
        <v>5</v>
      </c>
      <c r="Q40" s="27">
        <v>2</v>
      </c>
      <c r="R40" s="27">
        <v>0</v>
      </c>
      <c r="S40" s="27">
        <v>0</v>
      </c>
      <c r="T40" s="27">
        <v>0</v>
      </c>
      <c r="U40" s="38">
        <v>0</v>
      </c>
    </row>
    <row r="41" spans="1:21" ht="20.45" customHeight="1" x14ac:dyDescent="0.25">
      <c r="A41" s="50"/>
      <c r="B41" s="43" t="s">
        <v>48</v>
      </c>
      <c r="C41" s="12" t="s">
        <v>50</v>
      </c>
      <c r="D41" s="17">
        <f t="shared" ref="D41:U41" si="14">SUM(D42:D43)</f>
        <v>354</v>
      </c>
      <c r="E41" s="26">
        <f t="shared" si="14"/>
        <v>28</v>
      </c>
      <c r="F41" s="26">
        <f t="shared" si="14"/>
        <v>27</v>
      </c>
      <c r="G41" s="26">
        <f t="shared" si="14"/>
        <v>24</v>
      </c>
      <c r="H41" s="26">
        <f t="shared" si="14"/>
        <v>18</v>
      </c>
      <c r="I41" s="26">
        <f t="shared" si="14"/>
        <v>27</v>
      </c>
      <c r="J41" s="26">
        <f t="shared" si="14"/>
        <v>36</v>
      </c>
      <c r="K41" s="26">
        <f t="shared" si="14"/>
        <v>32</v>
      </c>
      <c r="L41" s="26">
        <f t="shared" si="14"/>
        <v>30</v>
      </c>
      <c r="M41" s="26">
        <f t="shared" si="14"/>
        <v>27</v>
      </c>
      <c r="N41" s="26">
        <f t="shared" si="14"/>
        <v>29</v>
      </c>
      <c r="O41" s="26">
        <f t="shared" si="14"/>
        <v>21</v>
      </c>
      <c r="P41" s="26">
        <f t="shared" si="14"/>
        <v>19</v>
      </c>
      <c r="Q41" s="26">
        <f t="shared" si="14"/>
        <v>16</v>
      </c>
      <c r="R41" s="26">
        <f t="shared" si="14"/>
        <v>8</v>
      </c>
      <c r="S41" s="26">
        <f t="shared" si="14"/>
        <v>5</v>
      </c>
      <c r="T41" s="26">
        <f t="shared" si="14"/>
        <v>5</v>
      </c>
      <c r="U41" s="36">
        <f t="shared" si="14"/>
        <v>2</v>
      </c>
    </row>
    <row r="42" spans="1:21" ht="20.45" customHeight="1" x14ac:dyDescent="0.25">
      <c r="A42" s="50"/>
      <c r="B42" s="43"/>
      <c r="C42" s="12" t="s">
        <v>51</v>
      </c>
      <c r="D42" s="17">
        <f>SUM(E42:U42)</f>
        <v>155</v>
      </c>
      <c r="E42" s="27">
        <v>11</v>
      </c>
      <c r="F42" s="27">
        <v>14</v>
      </c>
      <c r="G42" s="27">
        <v>14</v>
      </c>
      <c r="H42" s="27">
        <v>7</v>
      </c>
      <c r="I42" s="27">
        <v>10</v>
      </c>
      <c r="J42" s="27">
        <v>18</v>
      </c>
      <c r="K42" s="27">
        <v>10</v>
      </c>
      <c r="L42" s="27">
        <v>15</v>
      </c>
      <c r="M42" s="27">
        <v>13</v>
      </c>
      <c r="N42" s="27">
        <v>13</v>
      </c>
      <c r="O42" s="27">
        <v>10</v>
      </c>
      <c r="P42" s="27">
        <v>6</v>
      </c>
      <c r="Q42" s="27">
        <v>7</v>
      </c>
      <c r="R42" s="27">
        <v>5</v>
      </c>
      <c r="S42" s="27">
        <v>1</v>
      </c>
      <c r="T42" s="27">
        <v>1</v>
      </c>
      <c r="U42" s="38">
        <v>0</v>
      </c>
    </row>
    <row r="43" spans="1:21" ht="20.45" customHeight="1" x14ac:dyDescent="0.25">
      <c r="A43" s="50"/>
      <c r="B43" s="43"/>
      <c r="C43" s="12" t="s">
        <v>52</v>
      </c>
      <c r="D43" s="17">
        <f>SUM(E43:U43)</f>
        <v>199</v>
      </c>
      <c r="E43" s="27">
        <v>17</v>
      </c>
      <c r="F43" s="27">
        <v>13</v>
      </c>
      <c r="G43" s="27">
        <v>10</v>
      </c>
      <c r="H43" s="27">
        <v>11</v>
      </c>
      <c r="I43" s="27">
        <v>17</v>
      </c>
      <c r="J43" s="27">
        <v>18</v>
      </c>
      <c r="K43" s="27">
        <v>22</v>
      </c>
      <c r="L43" s="27">
        <v>15</v>
      </c>
      <c r="M43" s="27">
        <v>14</v>
      </c>
      <c r="N43" s="27">
        <v>16</v>
      </c>
      <c r="O43" s="27">
        <v>11</v>
      </c>
      <c r="P43" s="27">
        <v>13</v>
      </c>
      <c r="Q43" s="27">
        <v>9</v>
      </c>
      <c r="R43" s="27">
        <v>3</v>
      </c>
      <c r="S43" s="27">
        <v>4</v>
      </c>
      <c r="T43" s="27">
        <v>4</v>
      </c>
      <c r="U43" s="38">
        <v>2</v>
      </c>
    </row>
    <row r="44" spans="1:21" ht="20.45" customHeight="1" x14ac:dyDescent="0.25">
      <c r="A44" s="50" t="s">
        <v>10</v>
      </c>
      <c r="B44" s="43" t="s">
        <v>47</v>
      </c>
      <c r="C44" s="12" t="s">
        <v>50</v>
      </c>
      <c r="D44" s="18">
        <f t="shared" ref="D44:U44" si="15">SUM(D45:D46)</f>
        <v>561</v>
      </c>
      <c r="E44" s="18">
        <f t="shared" si="15"/>
        <v>63</v>
      </c>
      <c r="F44" s="18">
        <f t="shared" si="15"/>
        <v>51</v>
      </c>
      <c r="G44" s="18">
        <f t="shared" si="15"/>
        <v>50</v>
      </c>
      <c r="H44" s="18">
        <f t="shared" si="15"/>
        <v>45</v>
      </c>
      <c r="I44" s="18">
        <f t="shared" si="15"/>
        <v>60</v>
      </c>
      <c r="J44" s="18">
        <f t="shared" si="15"/>
        <v>66</v>
      </c>
      <c r="K44" s="18">
        <f t="shared" si="15"/>
        <v>49</v>
      </c>
      <c r="L44" s="18">
        <f t="shared" si="15"/>
        <v>39</v>
      </c>
      <c r="M44" s="18">
        <f t="shared" si="15"/>
        <v>37</v>
      </c>
      <c r="N44" s="18">
        <f t="shared" si="15"/>
        <v>32</v>
      </c>
      <c r="O44" s="18">
        <f t="shared" si="15"/>
        <v>17</v>
      </c>
      <c r="P44" s="18">
        <f t="shared" si="15"/>
        <v>27</v>
      </c>
      <c r="Q44" s="18">
        <f t="shared" si="15"/>
        <v>10</v>
      </c>
      <c r="R44" s="18">
        <f t="shared" si="15"/>
        <v>7</v>
      </c>
      <c r="S44" s="18">
        <f t="shared" si="15"/>
        <v>5</v>
      </c>
      <c r="T44" s="18">
        <f t="shared" si="15"/>
        <v>0</v>
      </c>
      <c r="U44" s="39">
        <f t="shared" si="15"/>
        <v>3</v>
      </c>
    </row>
    <row r="45" spans="1:21" ht="20.45" customHeight="1" x14ac:dyDescent="0.25">
      <c r="A45" s="50"/>
      <c r="B45" s="43"/>
      <c r="C45" s="12" t="s">
        <v>51</v>
      </c>
      <c r="D45" s="18">
        <f>SUM(E45:U45)</f>
        <v>255</v>
      </c>
      <c r="E45" s="29">
        <v>21</v>
      </c>
      <c r="F45" s="29">
        <v>21</v>
      </c>
      <c r="G45" s="29">
        <v>22</v>
      </c>
      <c r="H45" s="29">
        <v>21</v>
      </c>
      <c r="I45" s="29">
        <v>27</v>
      </c>
      <c r="J45" s="29">
        <v>30</v>
      </c>
      <c r="K45" s="29">
        <v>18</v>
      </c>
      <c r="L45" s="29">
        <v>14</v>
      </c>
      <c r="M45" s="29">
        <v>21</v>
      </c>
      <c r="N45" s="29">
        <v>18</v>
      </c>
      <c r="O45" s="29">
        <v>10</v>
      </c>
      <c r="P45" s="29">
        <v>14</v>
      </c>
      <c r="Q45" s="29">
        <v>7</v>
      </c>
      <c r="R45" s="29">
        <v>4</v>
      </c>
      <c r="S45" s="29">
        <v>5</v>
      </c>
      <c r="T45" s="29">
        <v>0</v>
      </c>
      <c r="U45" s="40">
        <v>2</v>
      </c>
    </row>
    <row r="46" spans="1:21" ht="20.45" customHeight="1" x14ac:dyDescent="0.25">
      <c r="A46" s="50"/>
      <c r="B46" s="43"/>
      <c r="C46" s="12" t="s">
        <v>52</v>
      </c>
      <c r="D46" s="18">
        <f>SUM(E46:U46)</f>
        <v>306</v>
      </c>
      <c r="E46" s="29">
        <v>42</v>
      </c>
      <c r="F46" s="29">
        <v>30</v>
      </c>
      <c r="G46" s="29">
        <v>28</v>
      </c>
      <c r="H46" s="29">
        <v>24</v>
      </c>
      <c r="I46" s="29">
        <v>33</v>
      </c>
      <c r="J46" s="29">
        <v>36</v>
      </c>
      <c r="K46" s="29">
        <v>31</v>
      </c>
      <c r="L46" s="29">
        <v>25</v>
      </c>
      <c r="M46" s="29">
        <v>16</v>
      </c>
      <c r="N46" s="29">
        <v>14</v>
      </c>
      <c r="O46" s="29">
        <v>7</v>
      </c>
      <c r="P46" s="29">
        <v>13</v>
      </c>
      <c r="Q46" s="29">
        <v>3</v>
      </c>
      <c r="R46" s="29">
        <v>3</v>
      </c>
      <c r="S46" s="29">
        <v>0</v>
      </c>
      <c r="T46" s="29">
        <v>0</v>
      </c>
      <c r="U46" s="40">
        <v>1</v>
      </c>
    </row>
    <row r="47" spans="1:21" ht="20.45" customHeight="1" x14ac:dyDescent="0.25">
      <c r="A47" s="50"/>
      <c r="B47" s="43" t="s">
        <v>48</v>
      </c>
      <c r="C47" s="12" t="s">
        <v>50</v>
      </c>
      <c r="D47" s="18">
        <f t="shared" ref="D47:U47" si="16">SUM(D48:D49)</f>
        <v>749</v>
      </c>
      <c r="E47" s="18">
        <f t="shared" si="16"/>
        <v>56</v>
      </c>
      <c r="F47" s="18">
        <f t="shared" si="16"/>
        <v>56</v>
      </c>
      <c r="G47" s="18">
        <f t="shared" si="16"/>
        <v>50</v>
      </c>
      <c r="H47" s="18">
        <f t="shared" si="16"/>
        <v>65</v>
      </c>
      <c r="I47" s="18">
        <f t="shared" si="16"/>
        <v>53</v>
      </c>
      <c r="J47" s="18">
        <f t="shared" si="16"/>
        <v>73</v>
      </c>
      <c r="K47" s="18">
        <f t="shared" si="16"/>
        <v>70</v>
      </c>
      <c r="L47" s="18">
        <f t="shared" si="16"/>
        <v>53</v>
      </c>
      <c r="M47" s="18">
        <f t="shared" si="16"/>
        <v>63</v>
      </c>
      <c r="N47" s="18">
        <f t="shared" si="16"/>
        <v>56</v>
      </c>
      <c r="O47" s="18">
        <f t="shared" si="16"/>
        <v>39</v>
      </c>
      <c r="P47" s="18">
        <f t="shared" si="16"/>
        <v>50</v>
      </c>
      <c r="Q47" s="18">
        <f t="shared" si="16"/>
        <v>31</v>
      </c>
      <c r="R47" s="18">
        <f t="shared" si="16"/>
        <v>23</v>
      </c>
      <c r="S47" s="18">
        <f t="shared" si="16"/>
        <v>7</v>
      </c>
      <c r="T47" s="18">
        <f t="shared" si="16"/>
        <v>3</v>
      </c>
      <c r="U47" s="39">
        <f t="shared" si="16"/>
        <v>1</v>
      </c>
    </row>
    <row r="48" spans="1:21" ht="20.45" customHeight="1" x14ac:dyDescent="0.25">
      <c r="A48" s="50"/>
      <c r="B48" s="43"/>
      <c r="C48" s="12" t="s">
        <v>51</v>
      </c>
      <c r="D48" s="18">
        <f>SUM(E48:U48)</f>
        <v>292</v>
      </c>
      <c r="E48" s="29">
        <v>18</v>
      </c>
      <c r="F48" s="29">
        <v>23</v>
      </c>
      <c r="G48" s="29">
        <v>18</v>
      </c>
      <c r="H48" s="29">
        <v>28</v>
      </c>
      <c r="I48" s="29">
        <v>22</v>
      </c>
      <c r="J48" s="29">
        <v>31</v>
      </c>
      <c r="K48" s="29">
        <v>28</v>
      </c>
      <c r="L48" s="29">
        <v>22</v>
      </c>
      <c r="M48" s="29">
        <v>29</v>
      </c>
      <c r="N48" s="29">
        <v>24</v>
      </c>
      <c r="O48" s="29">
        <v>17</v>
      </c>
      <c r="P48" s="29">
        <v>16</v>
      </c>
      <c r="Q48" s="29">
        <v>7</v>
      </c>
      <c r="R48" s="29">
        <v>7</v>
      </c>
      <c r="S48" s="29">
        <v>1</v>
      </c>
      <c r="T48" s="29">
        <v>1</v>
      </c>
      <c r="U48" s="40">
        <v>0</v>
      </c>
    </row>
    <row r="49" spans="1:21" ht="20.45" customHeight="1" x14ac:dyDescent="0.25">
      <c r="A49" s="50"/>
      <c r="B49" s="43"/>
      <c r="C49" s="12" t="s">
        <v>52</v>
      </c>
      <c r="D49" s="18">
        <f>SUM(E49:U49)</f>
        <v>457</v>
      </c>
      <c r="E49" s="29">
        <v>38</v>
      </c>
      <c r="F49" s="29">
        <v>33</v>
      </c>
      <c r="G49" s="29">
        <v>32</v>
      </c>
      <c r="H49" s="29">
        <v>37</v>
      </c>
      <c r="I49" s="29">
        <v>31</v>
      </c>
      <c r="J49" s="29">
        <v>42</v>
      </c>
      <c r="K49" s="29">
        <v>42</v>
      </c>
      <c r="L49" s="29">
        <v>31</v>
      </c>
      <c r="M49" s="29">
        <v>34</v>
      </c>
      <c r="N49" s="29">
        <v>32</v>
      </c>
      <c r="O49" s="29">
        <v>22</v>
      </c>
      <c r="P49" s="29">
        <v>34</v>
      </c>
      <c r="Q49" s="29">
        <v>24</v>
      </c>
      <c r="R49" s="29">
        <v>16</v>
      </c>
      <c r="S49" s="29">
        <v>6</v>
      </c>
      <c r="T49" s="29">
        <v>2</v>
      </c>
      <c r="U49" s="40">
        <v>1</v>
      </c>
    </row>
    <row r="50" spans="1:21" ht="20.45" customHeight="1" x14ac:dyDescent="0.25">
      <c r="A50" s="50" t="s">
        <v>11</v>
      </c>
      <c r="B50" s="43" t="s">
        <v>47</v>
      </c>
      <c r="C50" s="12" t="s">
        <v>50</v>
      </c>
      <c r="D50" s="18">
        <f t="shared" ref="D50:U50" si="17">SUM(D51:D52)</f>
        <v>802</v>
      </c>
      <c r="E50" s="18">
        <f t="shared" si="17"/>
        <v>71</v>
      </c>
      <c r="F50" s="18">
        <f t="shared" si="17"/>
        <v>89</v>
      </c>
      <c r="G50" s="18">
        <f t="shared" si="17"/>
        <v>71</v>
      </c>
      <c r="H50" s="18">
        <f t="shared" si="17"/>
        <v>75</v>
      </c>
      <c r="I50" s="18">
        <f t="shared" si="17"/>
        <v>85</v>
      </c>
      <c r="J50" s="18">
        <f t="shared" si="17"/>
        <v>82</v>
      </c>
      <c r="K50" s="18">
        <f t="shared" si="17"/>
        <v>60</v>
      </c>
      <c r="L50" s="18">
        <f t="shared" si="17"/>
        <v>70</v>
      </c>
      <c r="M50" s="18">
        <f t="shared" si="17"/>
        <v>48</v>
      </c>
      <c r="N50" s="18">
        <f t="shared" si="17"/>
        <v>40</v>
      </c>
      <c r="O50" s="18">
        <f t="shared" si="17"/>
        <v>40</v>
      </c>
      <c r="P50" s="18">
        <f t="shared" si="17"/>
        <v>31</v>
      </c>
      <c r="Q50" s="18">
        <f t="shared" si="17"/>
        <v>22</v>
      </c>
      <c r="R50" s="18">
        <f t="shared" si="17"/>
        <v>11</v>
      </c>
      <c r="S50" s="18">
        <f t="shared" si="17"/>
        <v>4</v>
      </c>
      <c r="T50" s="18">
        <f t="shared" si="17"/>
        <v>3</v>
      </c>
      <c r="U50" s="39">
        <f t="shared" si="17"/>
        <v>0</v>
      </c>
    </row>
    <row r="51" spans="1:21" ht="20.45" customHeight="1" x14ac:dyDescent="0.25">
      <c r="A51" s="50"/>
      <c r="B51" s="43"/>
      <c r="C51" s="12" t="s">
        <v>51</v>
      </c>
      <c r="D51" s="18">
        <f>SUM(E51:U51)</f>
        <v>391</v>
      </c>
      <c r="E51" s="29">
        <v>28</v>
      </c>
      <c r="F51" s="29">
        <v>43</v>
      </c>
      <c r="G51" s="29">
        <v>29</v>
      </c>
      <c r="H51" s="29">
        <v>32</v>
      </c>
      <c r="I51" s="29">
        <v>38</v>
      </c>
      <c r="J51" s="29">
        <v>43</v>
      </c>
      <c r="K51" s="29">
        <v>27</v>
      </c>
      <c r="L51" s="29">
        <v>35</v>
      </c>
      <c r="M51" s="29">
        <v>25</v>
      </c>
      <c r="N51" s="29">
        <v>29</v>
      </c>
      <c r="O51" s="29">
        <v>17</v>
      </c>
      <c r="P51" s="29">
        <v>20</v>
      </c>
      <c r="Q51" s="29">
        <v>11</v>
      </c>
      <c r="R51" s="29">
        <v>9</v>
      </c>
      <c r="S51" s="29">
        <v>2</v>
      </c>
      <c r="T51" s="29">
        <v>3</v>
      </c>
      <c r="U51" s="40">
        <v>0</v>
      </c>
    </row>
    <row r="52" spans="1:21" ht="20.45" customHeight="1" x14ac:dyDescent="0.25">
      <c r="A52" s="50"/>
      <c r="B52" s="43"/>
      <c r="C52" s="12" t="s">
        <v>52</v>
      </c>
      <c r="D52" s="18">
        <f>SUM(E52:U52)</f>
        <v>411</v>
      </c>
      <c r="E52" s="29">
        <v>43</v>
      </c>
      <c r="F52" s="29">
        <v>46</v>
      </c>
      <c r="G52" s="29">
        <v>42</v>
      </c>
      <c r="H52" s="29">
        <v>43</v>
      </c>
      <c r="I52" s="29">
        <v>47</v>
      </c>
      <c r="J52" s="29">
        <v>39</v>
      </c>
      <c r="K52" s="29">
        <v>33</v>
      </c>
      <c r="L52" s="29">
        <v>35</v>
      </c>
      <c r="M52" s="29">
        <v>23</v>
      </c>
      <c r="N52" s="29">
        <v>11</v>
      </c>
      <c r="O52" s="29">
        <v>23</v>
      </c>
      <c r="P52" s="29">
        <v>11</v>
      </c>
      <c r="Q52" s="29">
        <v>11</v>
      </c>
      <c r="R52" s="29">
        <v>2</v>
      </c>
      <c r="S52" s="29">
        <v>2</v>
      </c>
      <c r="T52" s="29">
        <v>0</v>
      </c>
      <c r="U52" s="40">
        <v>0</v>
      </c>
    </row>
    <row r="53" spans="1:21" ht="20.45" customHeight="1" x14ac:dyDescent="0.25">
      <c r="A53" s="50"/>
      <c r="B53" s="43" t="s">
        <v>48</v>
      </c>
      <c r="C53" s="12" t="s">
        <v>50</v>
      </c>
      <c r="D53" s="18">
        <f t="shared" ref="D53:U53" si="18">SUM(D54:D55)</f>
        <v>1149</v>
      </c>
      <c r="E53" s="18">
        <f t="shared" si="18"/>
        <v>66</v>
      </c>
      <c r="F53" s="18">
        <f t="shared" si="18"/>
        <v>98</v>
      </c>
      <c r="G53" s="18">
        <f t="shared" si="18"/>
        <v>99</v>
      </c>
      <c r="H53" s="18">
        <f t="shared" si="18"/>
        <v>85</v>
      </c>
      <c r="I53" s="18">
        <f t="shared" si="18"/>
        <v>115</v>
      </c>
      <c r="J53" s="18">
        <f t="shared" si="18"/>
        <v>97</v>
      </c>
      <c r="K53" s="18">
        <f t="shared" si="18"/>
        <v>96</v>
      </c>
      <c r="L53" s="18">
        <f t="shared" si="18"/>
        <v>96</v>
      </c>
      <c r="M53" s="18">
        <f t="shared" si="18"/>
        <v>76</v>
      </c>
      <c r="N53" s="18">
        <f t="shared" si="18"/>
        <v>82</v>
      </c>
      <c r="O53" s="18">
        <f t="shared" si="18"/>
        <v>69</v>
      </c>
      <c r="P53" s="18">
        <f t="shared" si="18"/>
        <v>71</v>
      </c>
      <c r="Q53" s="18">
        <f t="shared" si="18"/>
        <v>57</v>
      </c>
      <c r="R53" s="18">
        <f t="shared" si="18"/>
        <v>24</v>
      </c>
      <c r="S53" s="18">
        <f t="shared" si="18"/>
        <v>13</v>
      </c>
      <c r="T53" s="18">
        <f t="shared" si="18"/>
        <v>4</v>
      </c>
      <c r="U53" s="39">
        <f t="shared" si="18"/>
        <v>1</v>
      </c>
    </row>
    <row r="54" spans="1:21" ht="20.45" customHeight="1" x14ac:dyDescent="0.25">
      <c r="A54" s="50"/>
      <c r="B54" s="43"/>
      <c r="C54" s="12" t="s">
        <v>51</v>
      </c>
      <c r="D54" s="18">
        <f>SUM(E54:U54)</f>
        <v>539</v>
      </c>
      <c r="E54" s="29">
        <v>37</v>
      </c>
      <c r="F54" s="29">
        <v>40</v>
      </c>
      <c r="G54" s="29">
        <v>38</v>
      </c>
      <c r="H54" s="29">
        <v>34</v>
      </c>
      <c r="I54" s="29">
        <v>51</v>
      </c>
      <c r="J54" s="29">
        <v>56</v>
      </c>
      <c r="K54" s="29">
        <v>55</v>
      </c>
      <c r="L54" s="29">
        <v>34</v>
      </c>
      <c r="M54" s="29">
        <v>43</v>
      </c>
      <c r="N54" s="29">
        <v>32</v>
      </c>
      <c r="O54" s="29">
        <v>39</v>
      </c>
      <c r="P54" s="29">
        <v>31</v>
      </c>
      <c r="Q54" s="29">
        <v>28</v>
      </c>
      <c r="R54" s="29">
        <v>13</v>
      </c>
      <c r="S54" s="29">
        <v>6</v>
      </c>
      <c r="T54" s="29">
        <v>1</v>
      </c>
      <c r="U54" s="40">
        <v>1</v>
      </c>
    </row>
    <row r="55" spans="1:21" ht="20.45" customHeight="1" x14ac:dyDescent="0.25">
      <c r="A55" s="50"/>
      <c r="B55" s="43"/>
      <c r="C55" s="12" t="s">
        <v>52</v>
      </c>
      <c r="D55" s="18">
        <f>SUM(E55:U55)</f>
        <v>610</v>
      </c>
      <c r="E55" s="29">
        <v>29</v>
      </c>
      <c r="F55" s="29">
        <v>58</v>
      </c>
      <c r="G55" s="29">
        <v>61</v>
      </c>
      <c r="H55" s="29">
        <v>51</v>
      </c>
      <c r="I55" s="29">
        <v>64</v>
      </c>
      <c r="J55" s="29">
        <v>41</v>
      </c>
      <c r="K55" s="29">
        <v>41</v>
      </c>
      <c r="L55" s="29">
        <v>62</v>
      </c>
      <c r="M55" s="29">
        <v>33</v>
      </c>
      <c r="N55" s="29">
        <v>50</v>
      </c>
      <c r="O55" s="29">
        <v>30</v>
      </c>
      <c r="P55" s="29">
        <v>40</v>
      </c>
      <c r="Q55" s="29">
        <v>29</v>
      </c>
      <c r="R55" s="29">
        <v>11</v>
      </c>
      <c r="S55" s="29">
        <v>7</v>
      </c>
      <c r="T55" s="29">
        <v>3</v>
      </c>
      <c r="U55" s="40">
        <v>0</v>
      </c>
    </row>
    <row r="56" spans="1:21" ht="20.45" customHeight="1" x14ac:dyDescent="0.25">
      <c r="A56" s="50" t="s">
        <v>12</v>
      </c>
      <c r="B56" s="43" t="s">
        <v>47</v>
      </c>
      <c r="C56" s="12" t="s">
        <v>50</v>
      </c>
      <c r="D56" s="18">
        <f t="shared" ref="D56:U56" si="19">SUM(D57:D58)</f>
        <v>588</v>
      </c>
      <c r="E56" s="18">
        <f t="shared" si="19"/>
        <v>58</v>
      </c>
      <c r="F56" s="18">
        <f t="shared" si="19"/>
        <v>56</v>
      </c>
      <c r="G56" s="18">
        <f t="shared" si="19"/>
        <v>55</v>
      </c>
      <c r="H56" s="18">
        <f t="shared" si="19"/>
        <v>74</v>
      </c>
      <c r="I56" s="18">
        <f t="shared" si="19"/>
        <v>70</v>
      </c>
      <c r="J56" s="18">
        <f t="shared" si="19"/>
        <v>64</v>
      </c>
      <c r="K56" s="18">
        <f t="shared" si="19"/>
        <v>44</v>
      </c>
      <c r="L56" s="18">
        <f t="shared" si="19"/>
        <v>29</v>
      </c>
      <c r="M56" s="18">
        <f t="shared" si="19"/>
        <v>32</v>
      </c>
      <c r="N56" s="18">
        <f t="shared" si="19"/>
        <v>28</v>
      </c>
      <c r="O56" s="18">
        <f t="shared" si="19"/>
        <v>27</v>
      </c>
      <c r="P56" s="18">
        <f t="shared" si="19"/>
        <v>25</v>
      </c>
      <c r="Q56" s="18">
        <f t="shared" si="19"/>
        <v>20</v>
      </c>
      <c r="R56" s="18">
        <f t="shared" si="19"/>
        <v>4</v>
      </c>
      <c r="S56" s="18">
        <f t="shared" si="19"/>
        <v>2</v>
      </c>
      <c r="T56" s="18">
        <f t="shared" si="19"/>
        <v>0</v>
      </c>
      <c r="U56" s="39">
        <f t="shared" si="19"/>
        <v>0</v>
      </c>
    </row>
    <row r="57" spans="1:21" ht="20.45" customHeight="1" x14ac:dyDescent="0.25">
      <c r="A57" s="50"/>
      <c r="B57" s="43"/>
      <c r="C57" s="12" t="s">
        <v>51</v>
      </c>
      <c r="D57" s="18">
        <f>SUM(E57:U57)</f>
        <v>288</v>
      </c>
      <c r="E57" s="29">
        <v>32</v>
      </c>
      <c r="F57" s="29">
        <v>25</v>
      </c>
      <c r="G57" s="29">
        <v>19</v>
      </c>
      <c r="H57" s="29">
        <v>34</v>
      </c>
      <c r="I57" s="29">
        <v>27</v>
      </c>
      <c r="J57" s="29">
        <v>36</v>
      </c>
      <c r="K57" s="29">
        <v>22</v>
      </c>
      <c r="L57" s="29">
        <v>12</v>
      </c>
      <c r="M57" s="29">
        <v>13</v>
      </c>
      <c r="N57" s="29">
        <v>16</v>
      </c>
      <c r="O57" s="29">
        <v>20</v>
      </c>
      <c r="P57" s="29">
        <v>14</v>
      </c>
      <c r="Q57" s="29">
        <v>13</v>
      </c>
      <c r="R57" s="29">
        <v>3</v>
      </c>
      <c r="S57" s="29">
        <v>2</v>
      </c>
      <c r="T57" s="29">
        <v>0</v>
      </c>
      <c r="U57" s="40">
        <v>0</v>
      </c>
    </row>
    <row r="58" spans="1:21" ht="20.45" customHeight="1" x14ac:dyDescent="0.25">
      <c r="A58" s="50"/>
      <c r="B58" s="43"/>
      <c r="C58" s="12" t="s">
        <v>52</v>
      </c>
      <c r="D58" s="18">
        <f>SUM(E58:U58)</f>
        <v>300</v>
      </c>
      <c r="E58" s="29">
        <v>26</v>
      </c>
      <c r="F58" s="29">
        <v>31</v>
      </c>
      <c r="G58" s="29">
        <v>36</v>
      </c>
      <c r="H58" s="29">
        <v>40</v>
      </c>
      <c r="I58" s="29">
        <v>43</v>
      </c>
      <c r="J58" s="29">
        <v>28</v>
      </c>
      <c r="K58" s="29">
        <v>22</v>
      </c>
      <c r="L58" s="29">
        <v>17</v>
      </c>
      <c r="M58" s="29">
        <v>19</v>
      </c>
      <c r="N58" s="29">
        <v>12</v>
      </c>
      <c r="O58" s="29">
        <v>7</v>
      </c>
      <c r="P58" s="29">
        <v>11</v>
      </c>
      <c r="Q58" s="29">
        <v>7</v>
      </c>
      <c r="R58" s="29">
        <v>1</v>
      </c>
      <c r="S58" s="29">
        <v>0</v>
      </c>
      <c r="T58" s="29">
        <v>0</v>
      </c>
      <c r="U58" s="40">
        <v>0</v>
      </c>
    </row>
    <row r="59" spans="1:21" ht="20.45" customHeight="1" x14ac:dyDescent="0.25">
      <c r="A59" s="50"/>
      <c r="B59" s="43" t="s">
        <v>48</v>
      </c>
      <c r="C59" s="12" t="s">
        <v>50</v>
      </c>
      <c r="D59" s="18">
        <f t="shared" ref="D59:U59" si="20">SUM(D60:D61)</f>
        <v>715</v>
      </c>
      <c r="E59" s="18">
        <f t="shared" si="20"/>
        <v>38</v>
      </c>
      <c r="F59" s="18">
        <f t="shared" si="20"/>
        <v>60</v>
      </c>
      <c r="G59" s="18">
        <f t="shared" si="20"/>
        <v>60</v>
      </c>
      <c r="H59" s="18">
        <f t="shared" si="20"/>
        <v>68</v>
      </c>
      <c r="I59" s="18">
        <f t="shared" si="20"/>
        <v>69</v>
      </c>
      <c r="J59" s="18">
        <f t="shared" si="20"/>
        <v>52</v>
      </c>
      <c r="K59" s="18">
        <f t="shared" si="20"/>
        <v>49</v>
      </c>
      <c r="L59" s="18">
        <f t="shared" si="20"/>
        <v>63</v>
      </c>
      <c r="M59" s="18">
        <f t="shared" si="20"/>
        <v>81</v>
      </c>
      <c r="N59" s="18">
        <f t="shared" si="20"/>
        <v>51</v>
      </c>
      <c r="O59" s="18">
        <f t="shared" si="20"/>
        <v>46</v>
      </c>
      <c r="P59" s="18">
        <f t="shared" si="20"/>
        <v>30</v>
      </c>
      <c r="Q59" s="18">
        <f t="shared" si="20"/>
        <v>27</v>
      </c>
      <c r="R59" s="18">
        <f t="shared" si="20"/>
        <v>10</v>
      </c>
      <c r="S59" s="18">
        <f t="shared" si="20"/>
        <v>5</v>
      </c>
      <c r="T59" s="18">
        <f t="shared" si="20"/>
        <v>6</v>
      </c>
      <c r="U59" s="39">
        <f t="shared" si="20"/>
        <v>0</v>
      </c>
    </row>
    <row r="60" spans="1:21" ht="20.45" customHeight="1" x14ac:dyDescent="0.25">
      <c r="A60" s="50"/>
      <c r="B60" s="43"/>
      <c r="C60" s="12" t="s">
        <v>51</v>
      </c>
      <c r="D60" s="18">
        <f>SUM(E60:U60)</f>
        <v>344</v>
      </c>
      <c r="E60" s="29">
        <v>14</v>
      </c>
      <c r="F60" s="29">
        <v>28</v>
      </c>
      <c r="G60" s="29">
        <v>24</v>
      </c>
      <c r="H60" s="29">
        <v>26</v>
      </c>
      <c r="I60" s="29">
        <v>32</v>
      </c>
      <c r="J60" s="29">
        <v>20</v>
      </c>
      <c r="K60" s="29">
        <v>26</v>
      </c>
      <c r="L60" s="29">
        <v>36</v>
      </c>
      <c r="M60" s="29">
        <v>41</v>
      </c>
      <c r="N60" s="29">
        <v>27</v>
      </c>
      <c r="O60" s="29">
        <v>23</v>
      </c>
      <c r="P60" s="29">
        <v>16</v>
      </c>
      <c r="Q60" s="29">
        <v>19</v>
      </c>
      <c r="R60" s="29">
        <v>6</v>
      </c>
      <c r="S60" s="29">
        <v>3</v>
      </c>
      <c r="T60" s="29">
        <v>3</v>
      </c>
      <c r="U60" s="40">
        <v>0</v>
      </c>
    </row>
    <row r="61" spans="1:21" ht="20.45" customHeight="1" x14ac:dyDescent="0.25">
      <c r="A61" s="50"/>
      <c r="B61" s="43"/>
      <c r="C61" s="12" t="s">
        <v>52</v>
      </c>
      <c r="D61" s="18">
        <f>SUM(E61:U61)</f>
        <v>371</v>
      </c>
      <c r="E61" s="29">
        <v>24</v>
      </c>
      <c r="F61" s="29">
        <v>32</v>
      </c>
      <c r="G61" s="29">
        <v>36</v>
      </c>
      <c r="H61" s="29">
        <v>42</v>
      </c>
      <c r="I61" s="29">
        <v>37</v>
      </c>
      <c r="J61" s="29">
        <v>32</v>
      </c>
      <c r="K61" s="29">
        <v>23</v>
      </c>
      <c r="L61" s="29">
        <v>27</v>
      </c>
      <c r="M61" s="29">
        <v>40</v>
      </c>
      <c r="N61" s="29">
        <v>24</v>
      </c>
      <c r="O61" s="29">
        <v>23</v>
      </c>
      <c r="P61" s="29">
        <v>14</v>
      </c>
      <c r="Q61" s="29">
        <v>8</v>
      </c>
      <c r="R61" s="29">
        <v>4</v>
      </c>
      <c r="S61" s="29">
        <v>2</v>
      </c>
      <c r="T61" s="29">
        <v>3</v>
      </c>
      <c r="U61" s="40">
        <v>0</v>
      </c>
    </row>
    <row r="62" spans="1:21" ht="20.45" customHeight="1" x14ac:dyDescent="0.25">
      <c r="A62" s="4"/>
      <c r="B62" s="4"/>
      <c r="C62" s="4"/>
      <c r="D62" s="19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20.45" customHeight="1" x14ac:dyDescent="0.25">
      <c r="A63" s="1" t="s">
        <v>0</v>
      </c>
      <c r="B63" s="9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44" t="s">
        <v>70</v>
      </c>
      <c r="Q63" s="44"/>
      <c r="R63" s="44" t="s">
        <v>74</v>
      </c>
      <c r="S63" s="44"/>
      <c r="T63" s="44"/>
      <c r="U63" s="44"/>
    </row>
    <row r="64" spans="1:21" ht="20.45" customHeight="1" x14ac:dyDescent="0.25">
      <c r="A64" s="1" t="s">
        <v>1</v>
      </c>
      <c r="B64" s="45" t="s">
        <v>44</v>
      </c>
      <c r="C64" s="46"/>
      <c r="D64" s="46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44" t="s">
        <v>71</v>
      </c>
      <c r="Q64" s="44"/>
      <c r="R64" s="44" t="s">
        <v>75</v>
      </c>
      <c r="S64" s="44"/>
      <c r="T64" s="44"/>
      <c r="U64" s="44"/>
    </row>
    <row r="65" spans="1:21" ht="20.45" customHeight="1" x14ac:dyDescent="0.25">
      <c r="A65" s="47" t="s">
        <v>13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1:21" ht="20.45" customHeight="1" x14ac:dyDescent="0.25">
      <c r="A66" s="2"/>
      <c r="B66" s="2"/>
      <c r="C66" s="2"/>
      <c r="D66" s="2"/>
      <c r="E66" s="2"/>
      <c r="F66" s="2"/>
      <c r="G66" s="2"/>
      <c r="H66" s="2"/>
      <c r="I66" s="66" t="s">
        <v>61</v>
      </c>
      <c r="J66" s="67"/>
      <c r="K66" s="67"/>
      <c r="L66" s="67"/>
      <c r="M66" s="2"/>
      <c r="N66" s="2"/>
      <c r="O66" s="2"/>
      <c r="P66" s="2"/>
      <c r="Q66" s="2"/>
      <c r="R66" s="2"/>
      <c r="S66" s="2"/>
      <c r="T66" s="15"/>
      <c r="U66" s="5" t="s">
        <v>79</v>
      </c>
    </row>
    <row r="67" spans="1:21" ht="20.45" customHeight="1" x14ac:dyDescent="0.25">
      <c r="A67" s="48" t="s">
        <v>3</v>
      </c>
      <c r="B67" s="10" t="s">
        <v>45</v>
      </c>
      <c r="C67" s="54" t="s">
        <v>49</v>
      </c>
      <c r="D67" s="54" t="s">
        <v>4</v>
      </c>
      <c r="E67" s="24" t="s">
        <v>54</v>
      </c>
      <c r="F67" s="24" t="s">
        <v>56</v>
      </c>
      <c r="G67" s="24" t="s">
        <v>57</v>
      </c>
      <c r="H67" s="24" t="s">
        <v>60</v>
      </c>
      <c r="I67" s="24" t="s">
        <v>62</v>
      </c>
      <c r="J67" s="24" t="s">
        <v>63</v>
      </c>
      <c r="K67" s="24" t="s">
        <v>64</v>
      </c>
      <c r="L67" s="24" t="s">
        <v>65</v>
      </c>
      <c r="M67" s="24" t="s">
        <v>66</v>
      </c>
      <c r="N67" s="24" t="s">
        <v>68</v>
      </c>
      <c r="O67" s="24" t="s">
        <v>69</v>
      </c>
      <c r="P67" s="24" t="s">
        <v>72</v>
      </c>
      <c r="Q67" s="24" t="s">
        <v>73</v>
      </c>
      <c r="R67" s="24" t="s">
        <v>76</v>
      </c>
      <c r="S67" s="24" t="s">
        <v>77</v>
      </c>
      <c r="T67" s="24" t="s">
        <v>78</v>
      </c>
      <c r="U67" s="52" t="s">
        <v>80</v>
      </c>
    </row>
    <row r="68" spans="1:21" ht="20.45" customHeight="1" x14ac:dyDescent="0.25">
      <c r="A68" s="49"/>
      <c r="B68" s="11" t="s">
        <v>46</v>
      </c>
      <c r="C68" s="55"/>
      <c r="D68" s="55"/>
      <c r="E68" s="25" t="s">
        <v>55</v>
      </c>
      <c r="F68" s="25" t="s">
        <v>55</v>
      </c>
      <c r="G68" s="25" t="s">
        <v>55</v>
      </c>
      <c r="H68" s="25" t="s">
        <v>55</v>
      </c>
      <c r="I68" s="25" t="s">
        <v>55</v>
      </c>
      <c r="J68" s="25" t="s">
        <v>55</v>
      </c>
      <c r="K68" s="25" t="s">
        <v>55</v>
      </c>
      <c r="L68" s="25" t="s">
        <v>55</v>
      </c>
      <c r="M68" s="25" t="s">
        <v>55</v>
      </c>
      <c r="N68" s="25" t="s">
        <v>55</v>
      </c>
      <c r="O68" s="25" t="s">
        <v>55</v>
      </c>
      <c r="P68" s="25" t="s">
        <v>55</v>
      </c>
      <c r="Q68" s="25" t="s">
        <v>55</v>
      </c>
      <c r="R68" s="25" t="s">
        <v>55</v>
      </c>
      <c r="S68" s="25" t="s">
        <v>55</v>
      </c>
      <c r="T68" s="25" t="s">
        <v>55</v>
      </c>
      <c r="U68" s="53"/>
    </row>
    <row r="69" spans="1:21" ht="20.45" customHeight="1" x14ac:dyDescent="0.25">
      <c r="A69" s="49" t="s">
        <v>14</v>
      </c>
      <c r="B69" s="55" t="s">
        <v>47</v>
      </c>
      <c r="C69" s="13" t="s">
        <v>50</v>
      </c>
      <c r="D69" s="18">
        <f t="shared" ref="D69:U69" si="21">SUM(D70:D71)</f>
        <v>1267</v>
      </c>
      <c r="E69" s="18">
        <f t="shared" si="21"/>
        <v>115</v>
      </c>
      <c r="F69" s="18">
        <f t="shared" si="21"/>
        <v>113</v>
      </c>
      <c r="G69" s="18">
        <f t="shared" si="21"/>
        <v>122</v>
      </c>
      <c r="H69" s="18">
        <f t="shared" si="21"/>
        <v>144</v>
      </c>
      <c r="I69" s="18">
        <f t="shared" si="21"/>
        <v>136</v>
      </c>
      <c r="J69" s="18">
        <f t="shared" si="21"/>
        <v>139</v>
      </c>
      <c r="K69" s="18">
        <f t="shared" si="21"/>
        <v>93</v>
      </c>
      <c r="L69" s="18">
        <f t="shared" si="21"/>
        <v>107</v>
      </c>
      <c r="M69" s="18">
        <f t="shared" si="21"/>
        <v>78</v>
      </c>
      <c r="N69" s="18">
        <f t="shared" si="21"/>
        <v>53</v>
      </c>
      <c r="O69" s="18">
        <f t="shared" si="21"/>
        <v>59</v>
      </c>
      <c r="P69" s="18">
        <f t="shared" si="21"/>
        <v>48</v>
      </c>
      <c r="Q69" s="18">
        <f t="shared" si="21"/>
        <v>34</v>
      </c>
      <c r="R69" s="18">
        <f t="shared" si="21"/>
        <v>17</v>
      </c>
      <c r="S69" s="18">
        <f t="shared" si="21"/>
        <v>6</v>
      </c>
      <c r="T69" s="18">
        <f t="shared" si="21"/>
        <v>2</v>
      </c>
      <c r="U69" s="39">
        <f t="shared" si="21"/>
        <v>1</v>
      </c>
    </row>
    <row r="70" spans="1:21" ht="20.45" customHeight="1" x14ac:dyDescent="0.25">
      <c r="A70" s="50"/>
      <c r="B70" s="43"/>
      <c r="C70" s="12" t="s">
        <v>51</v>
      </c>
      <c r="D70" s="18">
        <f>SUM(E70:U70)</f>
        <v>566</v>
      </c>
      <c r="E70" s="29">
        <v>57</v>
      </c>
      <c r="F70" s="29">
        <v>44</v>
      </c>
      <c r="G70" s="29">
        <v>40</v>
      </c>
      <c r="H70" s="29">
        <v>56</v>
      </c>
      <c r="I70" s="29">
        <v>56</v>
      </c>
      <c r="J70" s="29">
        <v>67</v>
      </c>
      <c r="K70" s="29">
        <v>34</v>
      </c>
      <c r="L70" s="29">
        <v>47</v>
      </c>
      <c r="M70" s="29">
        <v>38</v>
      </c>
      <c r="N70" s="29">
        <v>20</v>
      </c>
      <c r="O70" s="29">
        <v>40</v>
      </c>
      <c r="P70" s="29">
        <v>30</v>
      </c>
      <c r="Q70" s="29">
        <v>20</v>
      </c>
      <c r="R70" s="29">
        <v>10</v>
      </c>
      <c r="S70" s="29">
        <v>5</v>
      </c>
      <c r="T70" s="29">
        <v>2</v>
      </c>
      <c r="U70" s="40">
        <v>0</v>
      </c>
    </row>
    <row r="71" spans="1:21" ht="20.45" customHeight="1" x14ac:dyDescent="0.25">
      <c r="A71" s="50"/>
      <c r="B71" s="43"/>
      <c r="C71" s="12" t="s">
        <v>52</v>
      </c>
      <c r="D71" s="18">
        <f>SUM(E71:U71)</f>
        <v>701</v>
      </c>
      <c r="E71" s="29">
        <v>58</v>
      </c>
      <c r="F71" s="29">
        <v>69</v>
      </c>
      <c r="G71" s="29">
        <v>82</v>
      </c>
      <c r="H71" s="29">
        <v>88</v>
      </c>
      <c r="I71" s="29">
        <v>80</v>
      </c>
      <c r="J71" s="29">
        <v>72</v>
      </c>
      <c r="K71" s="29">
        <v>59</v>
      </c>
      <c r="L71" s="29">
        <v>60</v>
      </c>
      <c r="M71" s="29">
        <v>40</v>
      </c>
      <c r="N71" s="29">
        <v>33</v>
      </c>
      <c r="O71" s="29">
        <v>19</v>
      </c>
      <c r="P71" s="29">
        <v>18</v>
      </c>
      <c r="Q71" s="29">
        <v>14</v>
      </c>
      <c r="R71" s="29">
        <v>7</v>
      </c>
      <c r="S71" s="29">
        <v>1</v>
      </c>
      <c r="T71" s="29">
        <v>0</v>
      </c>
      <c r="U71" s="40">
        <v>1</v>
      </c>
    </row>
    <row r="72" spans="1:21" ht="20.45" customHeight="1" x14ac:dyDescent="0.25">
      <c r="A72" s="50"/>
      <c r="B72" s="43" t="s">
        <v>48</v>
      </c>
      <c r="C72" s="12" t="s">
        <v>50</v>
      </c>
      <c r="D72" s="18">
        <f t="shared" ref="D72:U72" si="22">SUM(D73:D74)</f>
        <v>1643</v>
      </c>
      <c r="E72" s="18">
        <f t="shared" si="22"/>
        <v>113</v>
      </c>
      <c r="F72" s="18">
        <f t="shared" si="22"/>
        <v>108</v>
      </c>
      <c r="G72" s="18">
        <f t="shared" si="22"/>
        <v>111</v>
      </c>
      <c r="H72" s="18">
        <f t="shared" si="22"/>
        <v>128</v>
      </c>
      <c r="I72" s="18">
        <f t="shared" si="22"/>
        <v>140</v>
      </c>
      <c r="J72" s="18">
        <f t="shared" si="22"/>
        <v>148</v>
      </c>
      <c r="K72" s="18">
        <f t="shared" si="22"/>
        <v>131</v>
      </c>
      <c r="L72" s="18">
        <f t="shared" si="22"/>
        <v>137</v>
      </c>
      <c r="M72" s="18">
        <f t="shared" si="22"/>
        <v>119</v>
      </c>
      <c r="N72" s="18">
        <f t="shared" si="22"/>
        <v>133</v>
      </c>
      <c r="O72" s="18">
        <f t="shared" si="22"/>
        <v>110</v>
      </c>
      <c r="P72" s="18">
        <f t="shared" si="22"/>
        <v>111</v>
      </c>
      <c r="Q72" s="18">
        <f t="shared" si="22"/>
        <v>65</v>
      </c>
      <c r="R72" s="18">
        <f t="shared" si="22"/>
        <v>55</v>
      </c>
      <c r="S72" s="18">
        <f t="shared" si="22"/>
        <v>17</v>
      </c>
      <c r="T72" s="18">
        <f t="shared" si="22"/>
        <v>12</v>
      </c>
      <c r="U72" s="39">
        <f t="shared" si="22"/>
        <v>5</v>
      </c>
    </row>
    <row r="73" spans="1:21" ht="20.45" customHeight="1" x14ac:dyDescent="0.25">
      <c r="A73" s="50"/>
      <c r="B73" s="43"/>
      <c r="C73" s="12" t="s">
        <v>51</v>
      </c>
      <c r="D73" s="18">
        <f>SUM(E73:U73)</f>
        <v>636</v>
      </c>
      <c r="E73" s="29">
        <v>41</v>
      </c>
      <c r="F73" s="29">
        <v>39</v>
      </c>
      <c r="G73" s="29">
        <v>44</v>
      </c>
      <c r="H73" s="29">
        <v>43</v>
      </c>
      <c r="I73" s="29">
        <v>49</v>
      </c>
      <c r="J73" s="29">
        <v>57</v>
      </c>
      <c r="K73" s="29">
        <v>58</v>
      </c>
      <c r="L73" s="29">
        <v>48</v>
      </c>
      <c r="M73" s="29">
        <v>62</v>
      </c>
      <c r="N73" s="29">
        <v>51</v>
      </c>
      <c r="O73" s="29">
        <v>41</v>
      </c>
      <c r="P73" s="29">
        <v>48</v>
      </c>
      <c r="Q73" s="29">
        <v>20</v>
      </c>
      <c r="R73" s="29">
        <v>21</v>
      </c>
      <c r="S73" s="29">
        <v>6</v>
      </c>
      <c r="T73" s="29">
        <v>6</v>
      </c>
      <c r="U73" s="40">
        <v>2</v>
      </c>
    </row>
    <row r="74" spans="1:21" ht="20.45" customHeight="1" x14ac:dyDescent="0.25">
      <c r="A74" s="50"/>
      <c r="B74" s="43"/>
      <c r="C74" s="12" t="s">
        <v>52</v>
      </c>
      <c r="D74" s="18">
        <f>SUM(E74:U74)</f>
        <v>1007</v>
      </c>
      <c r="E74" s="29">
        <v>72</v>
      </c>
      <c r="F74" s="29">
        <v>69</v>
      </c>
      <c r="G74" s="29">
        <v>67</v>
      </c>
      <c r="H74" s="29">
        <v>85</v>
      </c>
      <c r="I74" s="29">
        <v>91</v>
      </c>
      <c r="J74" s="29">
        <v>91</v>
      </c>
      <c r="K74" s="29">
        <v>73</v>
      </c>
      <c r="L74" s="29">
        <v>89</v>
      </c>
      <c r="M74" s="29">
        <v>57</v>
      </c>
      <c r="N74" s="29">
        <v>82</v>
      </c>
      <c r="O74" s="29">
        <v>69</v>
      </c>
      <c r="P74" s="29">
        <v>63</v>
      </c>
      <c r="Q74" s="29">
        <v>45</v>
      </c>
      <c r="R74" s="29">
        <v>34</v>
      </c>
      <c r="S74" s="29">
        <v>11</v>
      </c>
      <c r="T74" s="29">
        <v>6</v>
      </c>
      <c r="U74" s="40">
        <v>3</v>
      </c>
    </row>
    <row r="75" spans="1:21" ht="20.45" customHeight="1" x14ac:dyDescent="0.25">
      <c r="A75" s="50" t="s">
        <v>15</v>
      </c>
      <c r="B75" s="43" t="s">
        <v>47</v>
      </c>
      <c r="C75" s="12" t="s">
        <v>50</v>
      </c>
      <c r="D75" s="18">
        <f t="shared" ref="D75:U75" si="23">SUM(D76:D77)</f>
        <v>719</v>
      </c>
      <c r="E75" s="18">
        <f t="shared" si="23"/>
        <v>50</v>
      </c>
      <c r="F75" s="18">
        <f t="shared" si="23"/>
        <v>82</v>
      </c>
      <c r="G75" s="18">
        <f t="shared" si="23"/>
        <v>73</v>
      </c>
      <c r="H75" s="18">
        <f t="shared" si="23"/>
        <v>82</v>
      </c>
      <c r="I75" s="18">
        <f t="shared" si="23"/>
        <v>102</v>
      </c>
      <c r="J75" s="18">
        <f t="shared" si="23"/>
        <v>68</v>
      </c>
      <c r="K75" s="18">
        <f t="shared" si="23"/>
        <v>46</v>
      </c>
      <c r="L75" s="18">
        <f t="shared" si="23"/>
        <v>62</v>
      </c>
      <c r="M75" s="18">
        <f t="shared" si="23"/>
        <v>39</v>
      </c>
      <c r="N75" s="18">
        <f t="shared" si="23"/>
        <v>47</v>
      </c>
      <c r="O75" s="18">
        <f t="shared" si="23"/>
        <v>22</v>
      </c>
      <c r="P75" s="18">
        <f t="shared" si="23"/>
        <v>22</v>
      </c>
      <c r="Q75" s="18">
        <f t="shared" si="23"/>
        <v>11</v>
      </c>
      <c r="R75" s="18">
        <f t="shared" si="23"/>
        <v>10</v>
      </c>
      <c r="S75" s="18">
        <f t="shared" si="23"/>
        <v>2</v>
      </c>
      <c r="T75" s="18">
        <f t="shared" si="23"/>
        <v>1</v>
      </c>
      <c r="U75" s="39">
        <f t="shared" si="23"/>
        <v>0</v>
      </c>
    </row>
    <row r="76" spans="1:21" ht="20.45" customHeight="1" x14ac:dyDescent="0.25">
      <c r="A76" s="50"/>
      <c r="B76" s="43"/>
      <c r="C76" s="12" t="s">
        <v>51</v>
      </c>
      <c r="D76" s="18">
        <f>SUM(E76:U76)</f>
        <v>278</v>
      </c>
      <c r="E76" s="29">
        <v>18</v>
      </c>
      <c r="F76" s="29">
        <v>27</v>
      </c>
      <c r="G76" s="29">
        <v>25</v>
      </c>
      <c r="H76" s="29">
        <v>25</v>
      </c>
      <c r="I76" s="29">
        <v>38</v>
      </c>
      <c r="J76" s="29">
        <v>26</v>
      </c>
      <c r="K76" s="29">
        <v>17</v>
      </c>
      <c r="L76" s="29">
        <v>25</v>
      </c>
      <c r="M76" s="29">
        <v>21</v>
      </c>
      <c r="N76" s="29">
        <v>22</v>
      </c>
      <c r="O76" s="29">
        <v>11</v>
      </c>
      <c r="P76" s="29">
        <v>9</v>
      </c>
      <c r="Q76" s="29">
        <v>6</v>
      </c>
      <c r="R76" s="29">
        <v>7</v>
      </c>
      <c r="S76" s="29">
        <v>1</v>
      </c>
      <c r="T76" s="29">
        <v>0</v>
      </c>
      <c r="U76" s="40">
        <v>0</v>
      </c>
    </row>
    <row r="77" spans="1:21" ht="20.45" customHeight="1" x14ac:dyDescent="0.25">
      <c r="A77" s="50"/>
      <c r="B77" s="43"/>
      <c r="C77" s="12" t="s">
        <v>52</v>
      </c>
      <c r="D77" s="18">
        <f>SUM(E77:U77)</f>
        <v>441</v>
      </c>
      <c r="E77" s="29">
        <v>32</v>
      </c>
      <c r="F77" s="29">
        <v>55</v>
      </c>
      <c r="G77" s="29">
        <v>48</v>
      </c>
      <c r="H77" s="29">
        <v>57</v>
      </c>
      <c r="I77" s="29">
        <v>64</v>
      </c>
      <c r="J77" s="29">
        <v>42</v>
      </c>
      <c r="K77" s="29">
        <v>29</v>
      </c>
      <c r="L77" s="29">
        <v>37</v>
      </c>
      <c r="M77" s="29">
        <v>18</v>
      </c>
      <c r="N77" s="29">
        <v>25</v>
      </c>
      <c r="O77" s="29">
        <v>11</v>
      </c>
      <c r="P77" s="29">
        <v>13</v>
      </c>
      <c r="Q77" s="29">
        <v>5</v>
      </c>
      <c r="R77" s="29">
        <v>3</v>
      </c>
      <c r="S77" s="29">
        <v>1</v>
      </c>
      <c r="T77" s="29">
        <v>1</v>
      </c>
      <c r="U77" s="40">
        <v>0</v>
      </c>
    </row>
    <row r="78" spans="1:21" ht="20.45" customHeight="1" x14ac:dyDescent="0.25">
      <c r="A78" s="50"/>
      <c r="B78" s="43" t="s">
        <v>48</v>
      </c>
      <c r="C78" s="12" t="s">
        <v>50</v>
      </c>
      <c r="D78" s="18">
        <f t="shared" ref="D78:U78" si="24">SUM(D79:D80)</f>
        <v>854</v>
      </c>
      <c r="E78" s="18">
        <f t="shared" si="24"/>
        <v>58</v>
      </c>
      <c r="F78" s="18">
        <f t="shared" si="24"/>
        <v>60</v>
      </c>
      <c r="G78" s="18">
        <f t="shared" si="24"/>
        <v>64</v>
      </c>
      <c r="H78" s="18">
        <f t="shared" si="24"/>
        <v>86</v>
      </c>
      <c r="I78" s="18">
        <f t="shared" si="24"/>
        <v>89</v>
      </c>
      <c r="J78" s="18">
        <f t="shared" si="24"/>
        <v>78</v>
      </c>
      <c r="K78" s="18">
        <f t="shared" si="24"/>
        <v>84</v>
      </c>
      <c r="L78" s="18">
        <f t="shared" si="24"/>
        <v>65</v>
      </c>
      <c r="M78" s="18">
        <f t="shared" si="24"/>
        <v>50</v>
      </c>
      <c r="N78" s="18">
        <f t="shared" si="24"/>
        <v>53</v>
      </c>
      <c r="O78" s="18">
        <f t="shared" si="24"/>
        <v>64</v>
      </c>
      <c r="P78" s="18">
        <f t="shared" si="24"/>
        <v>42</v>
      </c>
      <c r="Q78" s="18">
        <f t="shared" si="24"/>
        <v>36</v>
      </c>
      <c r="R78" s="18">
        <f t="shared" si="24"/>
        <v>13</v>
      </c>
      <c r="S78" s="18">
        <f t="shared" si="24"/>
        <v>8</v>
      </c>
      <c r="T78" s="18">
        <f t="shared" si="24"/>
        <v>1</v>
      </c>
      <c r="U78" s="39">
        <f t="shared" si="24"/>
        <v>3</v>
      </c>
    </row>
    <row r="79" spans="1:21" ht="20.45" customHeight="1" x14ac:dyDescent="0.25">
      <c r="A79" s="50"/>
      <c r="B79" s="43"/>
      <c r="C79" s="12" t="s">
        <v>51</v>
      </c>
      <c r="D79" s="18">
        <f>SUM(E79:U79)</f>
        <v>309</v>
      </c>
      <c r="E79" s="29">
        <v>15</v>
      </c>
      <c r="F79" s="29">
        <v>22</v>
      </c>
      <c r="G79" s="29">
        <v>21</v>
      </c>
      <c r="H79" s="29">
        <v>35</v>
      </c>
      <c r="I79" s="29">
        <v>33</v>
      </c>
      <c r="J79" s="29">
        <v>24</v>
      </c>
      <c r="K79" s="29">
        <v>28</v>
      </c>
      <c r="L79" s="29">
        <v>29</v>
      </c>
      <c r="M79" s="29">
        <v>22</v>
      </c>
      <c r="N79" s="29">
        <v>13</v>
      </c>
      <c r="O79" s="29">
        <v>22</v>
      </c>
      <c r="P79" s="29">
        <v>15</v>
      </c>
      <c r="Q79" s="29">
        <v>16</v>
      </c>
      <c r="R79" s="29">
        <v>9</v>
      </c>
      <c r="S79" s="29">
        <v>4</v>
      </c>
      <c r="T79" s="29">
        <v>0</v>
      </c>
      <c r="U79" s="40">
        <v>1</v>
      </c>
    </row>
    <row r="80" spans="1:21" ht="20.45" customHeight="1" x14ac:dyDescent="0.25">
      <c r="A80" s="50"/>
      <c r="B80" s="43"/>
      <c r="C80" s="12" t="s">
        <v>52</v>
      </c>
      <c r="D80" s="18">
        <f>SUM(E80:U80)</f>
        <v>545</v>
      </c>
      <c r="E80" s="29">
        <v>43</v>
      </c>
      <c r="F80" s="29">
        <v>38</v>
      </c>
      <c r="G80" s="29">
        <v>43</v>
      </c>
      <c r="H80" s="29">
        <v>51</v>
      </c>
      <c r="I80" s="29">
        <v>56</v>
      </c>
      <c r="J80" s="29">
        <v>54</v>
      </c>
      <c r="K80" s="29">
        <v>56</v>
      </c>
      <c r="L80" s="29">
        <v>36</v>
      </c>
      <c r="M80" s="29">
        <v>28</v>
      </c>
      <c r="N80" s="29">
        <v>40</v>
      </c>
      <c r="O80" s="29">
        <v>42</v>
      </c>
      <c r="P80" s="29">
        <v>27</v>
      </c>
      <c r="Q80" s="29">
        <v>20</v>
      </c>
      <c r="R80" s="29">
        <v>4</v>
      </c>
      <c r="S80" s="29">
        <v>4</v>
      </c>
      <c r="T80" s="29">
        <v>1</v>
      </c>
      <c r="U80" s="40">
        <v>2</v>
      </c>
    </row>
    <row r="81" spans="1:21" ht="20.45" customHeight="1" x14ac:dyDescent="0.25">
      <c r="A81" s="50" t="s">
        <v>16</v>
      </c>
      <c r="B81" s="43" t="s">
        <v>47</v>
      </c>
      <c r="C81" s="12" t="s">
        <v>50</v>
      </c>
      <c r="D81" s="18">
        <f t="shared" ref="D81:U81" si="25">SUM(D82:D83)</f>
        <v>308</v>
      </c>
      <c r="E81" s="18">
        <f t="shared" si="25"/>
        <v>25</v>
      </c>
      <c r="F81" s="18">
        <f t="shared" si="25"/>
        <v>39</v>
      </c>
      <c r="G81" s="18">
        <f t="shared" si="25"/>
        <v>50</v>
      </c>
      <c r="H81" s="18">
        <f t="shared" si="25"/>
        <v>45</v>
      </c>
      <c r="I81" s="18">
        <f t="shared" si="25"/>
        <v>26</v>
      </c>
      <c r="J81" s="18">
        <f t="shared" si="25"/>
        <v>24</v>
      </c>
      <c r="K81" s="18">
        <f t="shared" si="25"/>
        <v>27</v>
      </c>
      <c r="L81" s="18">
        <f t="shared" si="25"/>
        <v>19</v>
      </c>
      <c r="M81" s="18">
        <f t="shared" si="25"/>
        <v>16</v>
      </c>
      <c r="N81" s="18">
        <f t="shared" si="25"/>
        <v>11</v>
      </c>
      <c r="O81" s="18">
        <f t="shared" si="25"/>
        <v>10</v>
      </c>
      <c r="P81" s="18">
        <f t="shared" si="25"/>
        <v>5</v>
      </c>
      <c r="Q81" s="18">
        <f t="shared" si="25"/>
        <v>9</v>
      </c>
      <c r="R81" s="18">
        <f t="shared" si="25"/>
        <v>0</v>
      </c>
      <c r="S81" s="18">
        <f t="shared" si="25"/>
        <v>0</v>
      </c>
      <c r="T81" s="18">
        <f t="shared" si="25"/>
        <v>0</v>
      </c>
      <c r="U81" s="39">
        <f t="shared" si="25"/>
        <v>2</v>
      </c>
    </row>
    <row r="82" spans="1:21" ht="20.45" customHeight="1" x14ac:dyDescent="0.25">
      <c r="A82" s="50"/>
      <c r="B82" s="43"/>
      <c r="C82" s="12" t="s">
        <v>51</v>
      </c>
      <c r="D82" s="18">
        <f>SUM(E82:U82)</f>
        <v>49</v>
      </c>
      <c r="E82" s="29">
        <v>7</v>
      </c>
      <c r="F82" s="29">
        <v>6</v>
      </c>
      <c r="G82" s="29">
        <v>7</v>
      </c>
      <c r="H82" s="29">
        <v>3</v>
      </c>
      <c r="I82" s="29">
        <v>6</v>
      </c>
      <c r="J82" s="29">
        <v>7</v>
      </c>
      <c r="K82" s="29">
        <v>4</v>
      </c>
      <c r="L82" s="29">
        <v>0</v>
      </c>
      <c r="M82" s="29">
        <v>4</v>
      </c>
      <c r="N82" s="29">
        <v>2</v>
      </c>
      <c r="O82" s="29">
        <v>1</v>
      </c>
      <c r="P82" s="29">
        <v>0</v>
      </c>
      <c r="Q82" s="29">
        <v>2</v>
      </c>
      <c r="R82" s="29">
        <v>0</v>
      </c>
      <c r="S82" s="29">
        <v>0</v>
      </c>
      <c r="T82" s="29">
        <v>0</v>
      </c>
      <c r="U82" s="40">
        <v>0</v>
      </c>
    </row>
    <row r="83" spans="1:21" ht="20.45" customHeight="1" x14ac:dyDescent="0.25">
      <c r="A83" s="50"/>
      <c r="B83" s="43"/>
      <c r="C83" s="12" t="s">
        <v>52</v>
      </c>
      <c r="D83" s="18">
        <f>SUM(E83:U83)</f>
        <v>259</v>
      </c>
      <c r="E83" s="29">
        <v>18</v>
      </c>
      <c r="F83" s="29">
        <v>33</v>
      </c>
      <c r="G83" s="29">
        <v>43</v>
      </c>
      <c r="H83" s="29">
        <v>42</v>
      </c>
      <c r="I83" s="29">
        <v>20</v>
      </c>
      <c r="J83" s="29">
        <v>17</v>
      </c>
      <c r="K83" s="29">
        <v>23</v>
      </c>
      <c r="L83" s="29">
        <v>19</v>
      </c>
      <c r="M83" s="29">
        <v>12</v>
      </c>
      <c r="N83" s="29">
        <v>9</v>
      </c>
      <c r="O83" s="29">
        <v>9</v>
      </c>
      <c r="P83" s="29">
        <v>5</v>
      </c>
      <c r="Q83" s="29">
        <v>7</v>
      </c>
      <c r="R83" s="29">
        <v>0</v>
      </c>
      <c r="S83" s="29">
        <v>0</v>
      </c>
      <c r="T83" s="29">
        <v>0</v>
      </c>
      <c r="U83" s="40">
        <v>2</v>
      </c>
    </row>
    <row r="84" spans="1:21" ht="20.45" customHeight="1" x14ac:dyDescent="0.25">
      <c r="A84" s="50"/>
      <c r="B84" s="43" t="s">
        <v>48</v>
      </c>
      <c r="C84" s="12" t="s">
        <v>50</v>
      </c>
      <c r="D84" s="18">
        <f t="shared" ref="D84:U84" si="26">SUM(D85:D86)</f>
        <v>407</v>
      </c>
      <c r="E84" s="18">
        <f t="shared" si="26"/>
        <v>38</v>
      </c>
      <c r="F84" s="18">
        <f t="shared" si="26"/>
        <v>32</v>
      </c>
      <c r="G84" s="18">
        <f t="shared" si="26"/>
        <v>47</v>
      </c>
      <c r="H84" s="18">
        <f t="shared" si="26"/>
        <v>29</v>
      </c>
      <c r="I84" s="18">
        <f t="shared" si="26"/>
        <v>38</v>
      </c>
      <c r="J84" s="18">
        <f t="shared" si="26"/>
        <v>41</v>
      </c>
      <c r="K84" s="18">
        <f t="shared" si="26"/>
        <v>24</v>
      </c>
      <c r="L84" s="18">
        <f t="shared" si="26"/>
        <v>33</v>
      </c>
      <c r="M84" s="18">
        <f t="shared" si="26"/>
        <v>25</v>
      </c>
      <c r="N84" s="18">
        <f t="shared" si="26"/>
        <v>29</v>
      </c>
      <c r="O84" s="18">
        <f t="shared" si="26"/>
        <v>17</v>
      </c>
      <c r="P84" s="18">
        <f t="shared" si="26"/>
        <v>23</v>
      </c>
      <c r="Q84" s="18">
        <f t="shared" si="26"/>
        <v>11</v>
      </c>
      <c r="R84" s="18">
        <f t="shared" si="26"/>
        <v>14</v>
      </c>
      <c r="S84" s="18">
        <f t="shared" si="26"/>
        <v>2</v>
      </c>
      <c r="T84" s="18">
        <f t="shared" si="26"/>
        <v>1</v>
      </c>
      <c r="U84" s="39">
        <f t="shared" si="26"/>
        <v>3</v>
      </c>
    </row>
    <row r="85" spans="1:21" ht="20.45" customHeight="1" x14ac:dyDescent="0.25">
      <c r="A85" s="50"/>
      <c r="B85" s="43"/>
      <c r="C85" s="12" t="s">
        <v>51</v>
      </c>
      <c r="D85" s="18">
        <f>SUM(E85:U85)</f>
        <v>76</v>
      </c>
      <c r="E85" s="29">
        <v>7</v>
      </c>
      <c r="F85" s="29">
        <v>3</v>
      </c>
      <c r="G85" s="29">
        <v>5</v>
      </c>
      <c r="H85" s="29">
        <v>5</v>
      </c>
      <c r="I85" s="29">
        <v>10</v>
      </c>
      <c r="J85" s="29">
        <v>9</v>
      </c>
      <c r="K85" s="29">
        <v>4</v>
      </c>
      <c r="L85" s="29">
        <v>7</v>
      </c>
      <c r="M85" s="29">
        <v>3</v>
      </c>
      <c r="N85" s="29">
        <v>7</v>
      </c>
      <c r="O85" s="29">
        <v>2</v>
      </c>
      <c r="P85" s="29">
        <v>7</v>
      </c>
      <c r="Q85" s="29">
        <v>4</v>
      </c>
      <c r="R85" s="29">
        <v>2</v>
      </c>
      <c r="S85" s="29">
        <v>0</v>
      </c>
      <c r="T85" s="29">
        <v>0</v>
      </c>
      <c r="U85" s="40">
        <v>1</v>
      </c>
    </row>
    <row r="86" spans="1:21" ht="20.45" customHeight="1" x14ac:dyDescent="0.25">
      <c r="A86" s="50"/>
      <c r="B86" s="43"/>
      <c r="C86" s="12" t="s">
        <v>52</v>
      </c>
      <c r="D86" s="18">
        <f>SUM(E86:U86)</f>
        <v>331</v>
      </c>
      <c r="E86" s="29">
        <v>31</v>
      </c>
      <c r="F86" s="29">
        <v>29</v>
      </c>
      <c r="G86" s="29">
        <v>42</v>
      </c>
      <c r="H86" s="29">
        <v>24</v>
      </c>
      <c r="I86" s="29">
        <v>28</v>
      </c>
      <c r="J86" s="29">
        <v>32</v>
      </c>
      <c r="K86" s="29">
        <v>20</v>
      </c>
      <c r="L86" s="29">
        <v>26</v>
      </c>
      <c r="M86" s="29">
        <v>22</v>
      </c>
      <c r="N86" s="29">
        <v>22</v>
      </c>
      <c r="O86" s="29">
        <v>15</v>
      </c>
      <c r="P86" s="29">
        <v>16</v>
      </c>
      <c r="Q86" s="29">
        <v>7</v>
      </c>
      <c r="R86" s="29">
        <v>12</v>
      </c>
      <c r="S86" s="29">
        <v>2</v>
      </c>
      <c r="T86" s="29">
        <v>1</v>
      </c>
      <c r="U86" s="40">
        <v>2</v>
      </c>
    </row>
    <row r="87" spans="1:21" ht="20.45" customHeight="1" x14ac:dyDescent="0.25">
      <c r="A87" s="50" t="s">
        <v>17</v>
      </c>
      <c r="B87" s="43" t="s">
        <v>47</v>
      </c>
      <c r="C87" s="12" t="s">
        <v>50</v>
      </c>
      <c r="D87" s="18">
        <f t="shared" ref="D87:U87" si="27">SUM(D88:D89)</f>
        <v>113</v>
      </c>
      <c r="E87" s="18">
        <f t="shared" si="27"/>
        <v>13</v>
      </c>
      <c r="F87" s="18">
        <f t="shared" si="27"/>
        <v>14</v>
      </c>
      <c r="G87" s="18">
        <f t="shared" si="27"/>
        <v>7</v>
      </c>
      <c r="H87" s="18">
        <f t="shared" si="27"/>
        <v>11</v>
      </c>
      <c r="I87" s="18">
        <f t="shared" si="27"/>
        <v>9</v>
      </c>
      <c r="J87" s="18">
        <f t="shared" si="27"/>
        <v>8</v>
      </c>
      <c r="K87" s="18">
        <f t="shared" si="27"/>
        <v>10</v>
      </c>
      <c r="L87" s="18">
        <f t="shared" si="27"/>
        <v>11</v>
      </c>
      <c r="M87" s="18">
        <f t="shared" si="27"/>
        <v>10</v>
      </c>
      <c r="N87" s="18">
        <f t="shared" si="27"/>
        <v>7</v>
      </c>
      <c r="O87" s="18">
        <f t="shared" si="27"/>
        <v>4</v>
      </c>
      <c r="P87" s="18">
        <f t="shared" si="27"/>
        <v>2</v>
      </c>
      <c r="Q87" s="18">
        <f t="shared" si="27"/>
        <v>3</v>
      </c>
      <c r="R87" s="18">
        <f t="shared" si="27"/>
        <v>4</v>
      </c>
      <c r="S87" s="18">
        <f t="shared" si="27"/>
        <v>0</v>
      </c>
      <c r="T87" s="18">
        <f t="shared" si="27"/>
        <v>0</v>
      </c>
      <c r="U87" s="39">
        <f t="shared" si="27"/>
        <v>0</v>
      </c>
    </row>
    <row r="88" spans="1:21" ht="20.45" customHeight="1" x14ac:dyDescent="0.25">
      <c r="A88" s="50"/>
      <c r="B88" s="43"/>
      <c r="C88" s="12" t="s">
        <v>51</v>
      </c>
      <c r="D88" s="18">
        <f>SUM(E88:U88)</f>
        <v>62</v>
      </c>
      <c r="E88" s="29">
        <v>7</v>
      </c>
      <c r="F88" s="29">
        <v>5</v>
      </c>
      <c r="G88" s="29">
        <v>4</v>
      </c>
      <c r="H88" s="29">
        <v>9</v>
      </c>
      <c r="I88" s="29">
        <v>4</v>
      </c>
      <c r="J88" s="29">
        <v>5</v>
      </c>
      <c r="K88" s="29">
        <v>5</v>
      </c>
      <c r="L88" s="29">
        <v>5</v>
      </c>
      <c r="M88" s="29">
        <v>6</v>
      </c>
      <c r="N88" s="29">
        <v>5</v>
      </c>
      <c r="O88" s="29">
        <v>2</v>
      </c>
      <c r="P88" s="29">
        <v>1</v>
      </c>
      <c r="Q88" s="29">
        <v>2</v>
      </c>
      <c r="R88" s="29">
        <v>2</v>
      </c>
      <c r="S88" s="29">
        <v>0</v>
      </c>
      <c r="T88" s="29">
        <v>0</v>
      </c>
      <c r="U88" s="40">
        <v>0</v>
      </c>
    </row>
    <row r="89" spans="1:21" ht="20.45" customHeight="1" x14ac:dyDescent="0.25">
      <c r="A89" s="50"/>
      <c r="B89" s="43"/>
      <c r="C89" s="12" t="s">
        <v>52</v>
      </c>
      <c r="D89" s="18">
        <f>SUM(E89:U89)</f>
        <v>51</v>
      </c>
      <c r="E89" s="29">
        <v>6</v>
      </c>
      <c r="F89" s="29">
        <v>9</v>
      </c>
      <c r="G89" s="29">
        <v>3</v>
      </c>
      <c r="H89" s="29">
        <v>2</v>
      </c>
      <c r="I89" s="29">
        <v>5</v>
      </c>
      <c r="J89" s="29">
        <v>3</v>
      </c>
      <c r="K89" s="29">
        <v>5</v>
      </c>
      <c r="L89" s="29">
        <v>6</v>
      </c>
      <c r="M89" s="29">
        <v>4</v>
      </c>
      <c r="N89" s="29">
        <v>2</v>
      </c>
      <c r="O89" s="29">
        <v>2</v>
      </c>
      <c r="P89" s="29">
        <v>1</v>
      </c>
      <c r="Q89" s="29">
        <v>1</v>
      </c>
      <c r="R89" s="29">
        <v>2</v>
      </c>
      <c r="S89" s="29">
        <v>0</v>
      </c>
      <c r="T89" s="29">
        <v>0</v>
      </c>
      <c r="U89" s="40">
        <v>0</v>
      </c>
    </row>
    <row r="90" spans="1:21" ht="20.45" customHeight="1" x14ac:dyDescent="0.25">
      <c r="A90" s="50"/>
      <c r="B90" s="43" t="s">
        <v>48</v>
      </c>
      <c r="C90" s="12" t="s">
        <v>50</v>
      </c>
      <c r="D90" s="18">
        <f t="shared" ref="D90:U90" si="28">SUM(D91:D92)</f>
        <v>181</v>
      </c>
      <c r="E90" s="18">
        <f t="shared" si="28"/>
        <v>16</v>
      </c>
      <c r="F90" s="18">
        <f t="shared" si="28"/>
        <v>16</v>
      </c>
      <c r="G90" s="18">
        <f t="shared" si="28"/>
        <v>19</v>
      </c>
      <c r="H90" s="18">
        <f t="shared" si="28"/>
        <v>11</v>
      </c>
      <c r="I90" s="18">
        <f t="shared" si="28"/>
        <v>14</v>
      </c>
      <c r="J90" s="18">
        <f t="shared" si="28"/>
        <v>16</v>
      </c>
      <c r="K90" s="18">
        <f t="shared" si="28"/>
        <v>18</v>
      </c>
      <c r="L90" s="18">
        <f t="shared" si="28"/>
        <v>15</v>
      </c>
      <c r="M90" s="18">
        <f t="shared" si="28"/>
        <v>10</v>
      </c>
      <c r="N90" s="18">
        <f t="shared" si="28"/>
        <v>8</v>
      </c>
      <c r="O90" s="18">
        <f t="shared" si="28"/>
        <v>13</v>
      </c>
      <c r="P90" s="18">
        <f t="shared" si="28"/>
        <v>11</v>
      </c>
      <c r="Q90" s="18">
        <f t="shared" si="28"/>
        <v>7</v>
      </c>
      <c r="R90" s="18">
        <f t="shared" si="28"/>
        <v>5</v>
      </c>
      <c r="S90" s="18">
        <f t="shared" si="28"/>
        <v>1</v>
      </c>
      <c r="T90" s="18">
        <f t="shared" si="28"/>
        <v>1</v>
      </c>
      <c r="U90" s="39">
        <f t="shared" si="28"/>
        <v>0</v>
      </c>
    </row>
    <row r="91" spans="1:21" ht="20.45" customHeight="1" x14ac:dyDescent="0.25">
      <c r="A91" s="50"/>
      <c r="B91" s="43"/>
      <c r="C91" s="12" t="s">
        <v>51</v>
      </c>
      <c r="D91" s="18">
        <f>SUM(E91:U91)</f>
        <v>93</v>
      </c>
      <c r="E91" s="29">
        <v>6</v>
      </c>
      <c r="F91" s="29">
        <v>10</v>
      </c>
      <c r="G91" s="29">
        <v>7</v>
      </c>
      <c r="H91" s="29">
        <v>5</v>
      </c>
      <c r="I91" s="29">
        <v>7</v>
      </c>
      <c r="J91" s="29">
        <v>9</v>
      </c>
      <c r="K91" s="29">
        <v>10</v>
      </c>
      <c r="L91" s="29">
        <v>6</v>
      </c>
      <c r="M91" s="29">
        <v>4</v>
      </c>
      <c r="N91" s="29">
        <v>5</v>
      </c>
      <c r="O91" s="29">
        <v>10</v>
      </c>
      <c r="P91" s="29">
        <v>6</v>
      </c>
      <c r="Q91" s="29">
        <v>3</v>
      </c>
      <c r="R91" s="29">
        <v>3</v>
      </c>
      <c r="S91" s="29">
        <v>1</v>
      </c>
      <c r="T91" s="29">
        <v>1</v>
      </c>
      <c r="U91" s="40">
        <v>0</v>
      </c>
    </row>
    <row r="92" spans="1:21" ht="20.45" customHeight="1" x14ac:dyDescent="0.25">
      <c r="A92" s="50"/>
      <c r="B92" s="43"/>
      <c r="C92" s="12" t="s">
        <v>52</v>
      </c>
      <c r="D92" s="18">
        <f>SUM(E92:U92)</f>
        <v>88</v>
      </c>
      <c r="E92" s="29">
        <v>10</v>
      </c>
      <c r="F92" s="29">
        <v>6</v>
      </c>
      <c r="G92" s="29">
        <v>12</v>
      </c>
      <c r="H92" s="29">
        <v>6</v>
      </c>
      <c r="I92" s="29">
        <v>7</v>
      </c>
      <c r="J92" s="29">
        <v>7</v>
      </c>
      <c r="K92" s="29">
        <v>8</v>
      </c>
      <c r="L92" s="29">
        <v>9</v>
      </c>
      <c r="M92" s="29">
        <v>6</v>
      </c>
      <c r="N92" s="29">
        <v>3</v>
      </c>
      <c r="O92" s="29">
        <v>3</v>
      </c>
      <c r="P92" s="29">
        <v>5</v>
      </c>
      <c r="Q92" s="29">
        <v>4</v>
      </c>
      <c r="R92" s="29">
        <v>2</v>
      </c>
      <c r="S92" s="29">
        <v>0</v>
      </c>
      <c r="T92" s="29">
        <v>0</v>
      </c>
      <c r="U92" s="40">
        <v>0</v>
      </c>
    </row>
    <row r="93" spans="1:21" ht="20.45" customHeight="1" x14ac:dyDescent="0.25">
      <c r="A93" s="4"/>
      <c r="B93" s="4"/>
      <c r="C93" s="4"/>
      <c r="D93" s="19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20.45" customHeight="1" x14ac:dyDescent="0.25">
      <c r="A94" s="1" t="s">
        <v>0</v>
      </c>
      <c r="B94" s="9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44" t="s">
        <v>70</v>
      </c>
      <c r="Q94" s="44"/>
      <c r="R94" s="51" t="s">
        <v>74</v>
      </c>
      <c r="S94" s="51"/>
      <c r="T94" s="51"/>
      <c r="U94" s="51"/>
    </row>
    <row r="95" spans="1:21" ht="20.45" customHeight="1" x14ac:dyDescent="0.25">
      <c r="A95" s="1" t="s">
        <v>1</v>
      </c>
      <c r="B95" s="45" t="s">
        <v>44</v>
      </c>
      <c r="C95" s="46"/>
      <c r="D95" s="46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44" t="s">
        <v>71</v>
      </c>
      <c r="Q95" s="44"/>
      <c r="R95" s="44" t="s">
        <v>75</v>
      </c>
      <c r="S95" s="44"/>
      <c r="T95" s="44"/>
      <c r="U95" s="44"/>
    </row>
    <row r="96" spans="1:21" ht="20.45" customHeight="1" x14ac:dyDescent="0.25">
      <c r="A96" s="47" t="s">
        <v>18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</row>
    <row r="97" spans="1:21" ht="20.45" customHeight="1" x14ac:dyDescent="0.25">
      <c r="A97" s="2"/>
      <c r="B97" s="2"/>
      <c r="C97" s="2"/>
      <c r="D97" s="2"/>
      <c r="E97" s="2"/>
      <c r="F97" s="2"/>
      <c r="G97" s="2"/>
      <c r="H97" s="2"/>
      <c r="I97" s="66" t="s">
        <v>61</v>
      </c>
      <c r="J97" s="67"/>
      <c r="K97" s="67"/>
      <c r="L97" s="67"/>
      <c r="M97" s="2"/>
      <c r="N97" s="2"/>
      <c r="O97" s="2"/>
      <c r="P97" s="2"/>
      <c r="Q97" s="2"/>
      <c r="R97" s="2"/>
      <c r="S97" s="2"/>
      <c r="T97" s="15"/>
      <c r="U97" s="5" t="s">
        <v>79</v>
      </c>
    </row>
    <row r="98" spans="1:21" ht="20.45" customHeight="1" x14ac:dyDescent="0.25">
      <c r="A98" s="48" t="s">
        <v>3</v>
      </c>
      <c r="B98" s="10" t="s">
        <v>45</v>
      </c>
      <c r="C98" s="54" t="s">
        <v>49</v>
      </c>
      <c r="D98" s="54" t="s">
        <v>4</v>
      </c>
      <c r="E98" s="24" t="s">
        <v>54</v>
      </c>
      <c r="F98" s="24" t="s">
        <v>56</v>
      </c>
      <c r="G98" s="24" t="s">
        <v>57</v>
      </c>
      <c r="H98" s="24" t="s">
        <v>60</v>
      </c>
      <c r="I98" s="24" t="s">
        <v>62</v>
      </c>
      <c r="J98" s="24" t="s">
        <v>63</v>
      </c>
      <c r="K98" s="24" t="s">
        <v>64</v>
      </c>
      <c r="L98" s="24" t="s">
        <v>65</v>
      </c>
      <c r="M98" s="24" t="s">
        <v>66</v>
      </c>
      <c r="N98" s="24" t="s">
        <v>68</v>
      </c>
      <c r="O98" s="24" t="s">
        <v>69</v>
      </c>
      <c r="P98" s="24" t="s">
        <v>72</v>
      </c>
      <c r="Q98" s="24" t="s">
        <v>73</v>
      </c>
      <c r="R98" s="24" t="s">
        <v>76</v>
      </c>
      <c r="S98" s="24" t="s">
        <v>77</v>
      </c>
      <c r="T98" s="24" t="s">
        <v>78</v>
      </c>
      <c r="U98" s="52" t="s">
        <v>80</v>
      </c>
    </row>
    <row r="99" spans="1:21" ht="20.45" customHeight="1" x14ac:dyDescent="0.25">
      <c r="A99" s="49"/>
      <c r="B99" s="11" t="s">
        <v>46</v>
      </c>
      <c r="C99" s="55"/>
      <c r="D99" s="55"/>
      <c r="E99" s="25" t="s">
        <v>55</v>
      </c>
      <c r="F99" s="25" t="s">
        <v>55</v>
      </c>
      <c r="G99" s="25" t="s">
        <v>55</v>
      </c>
      <c r="H99" s="25" t="s">
        <v>55</v>
      </c>
      <c r="I99" s="25" t="s">
        <v>55</v>
      </c>
      <c r="J99" s="25" t="s">
        <v>55</v>
      </c>
      <c r="K99" s="25" t="s">
        <v>55</v>
      </c>
      <c r="L99" s="25" t="s">
        <v>55</v>
      </c>
      <c r="M99" s="25" t="s">
        <v>55</v>
      </c>
      <c r="N99" s="25" t="s">
        <v>55</v>
      </c>
      <c r="O99" s="25" t="s">
        <v>55</v>
      </c>
      <c r="P99" s="25" t="s">
        <v>55</v>
      </c>
      <c r="Q99" s="25" t="s">
        <v>55</v>
      </c>
      <c r="R99" s="25" t="s">
        <v>55</v>
      </c>
      <c r="S99" s="25" t="s">
        <v>55</v>
      </c>
      <c r="T99" s="25" t="s">
        <v>55</v>
      </c>
      <c r="U99" s="53"/>
    </row>
    <row r="100" spans="1:21" ht="20.45" customHeight="1" x14ac:dyDescent="0.25">
      <c r="A100" s="49" t="s">
        <v>19</v>
      </c>
      <c r="B100" s="55" t="s">
        <v>47</v>
      </c>
      <c r="C100" s="13" t="s">
        <v>50</v>
      </c>
      <c r="D100" s="18">
        <f t="shared" ref="D100:U100" si="29">SUM(D101:D102)</f>
        <v>297</v>
      </c>
      <c r="E100" s="18">
        <f t="shared" si="29"/>
        <v>48</v>
      </c>
      <c r="F100" s="18">
        <f t="shared" si="29"/>
        <v>29</v>
      </c>
      <c r="G100" s="18">
        <f t="shared" si="29"/>
        <v>23</v>
      </c>
      <c r="H100" s="18">
        <f t="shared" si="29"/>
        <v>30</v>
      </c>
      <c r="I100" s="18">
        <f t="shared" si="29"/>
        <v>28</v>
      </c>
      <c r="J100" s="18">
        <f t="shared" si="29"/>
        <v>30</v>
      </c>
      <c r="K100" s="18">
        <f t="shared" si="29"/>
        <v>23</v>
      </c>
      <c r="L100" s="18">
        <f t="shared" si="29"/>
        <v>23</v>
      </c>
      <c r="M100" s="18">
        <f t="shared" si="29"/>
        <v>20</v>
      </c>
      <c r="N100" s="18">
        <f t="shared" si="29"/>
        <v>9</v>
      </c>
      <c r="O100" s="18">
        <f t="shared" si="29"/>
        <v>13</v>
      </c>
      <c r="P100" s="18">
        <f t="shared" si="29"/>
        <v>6</v>
      </c>
      <c r="Q100" s="18">
        <f t="shared" si="29"/>
        <v>8</v>
      </c>
      <c r="R100" s="18">
        <f t="shared" si="29"/>
        <v>5</v>
      </c>
      <c r="S100" s="18">
        <f t="shared" si="29"/>
        <v>2</v>
      </c>
      <c r="T100" s="18">
        <f t="shared" si="29"/>
        <v>0</v>
      </c>
      <c r="U100" s="39">
        <f t="shared" si="29"/>
        <v>0</v>
      </c>
    </row>
    <row r="101" spans="1:21" ht="20.45" customHeight="1" x14ac:dyDescent="0.25">
      <c r="A101" s="50"/>
      <c r="B101" s="43"/>
      <c r="C101" s="12" t="s">
        <v>51</v>
      </c>
      <c r="D101" s="18">
        <f>SUM(E101:U101)</f>
        <v>149</v>
      </c>
      <c r="E101" s="29">
        <v>24</v>
      </c>
      <c r="F101" s="29">
        <v>14</v>
      </c>
      <c r="G101" s="29">
        <v>10</v>
      </c>
      <c r="H101" s="29">
        <v>14</v>
      </c>
      <c r="I101" s="29">
        <v>10</v>
      </c>
      <c r="J101" s="29">
        <v>17</v>
      </c>
      <c r="K101" s="29">
        <v>14</v>
      </c>
      <c r="L101" s="29">
        <v>7</v>
      </c>
      <c r="M101" s="29">
        <v>11</v>
      </c>
      <c r="N101" s="29">
        <v>4</v>
      </c>
      <c r="O101" s="29">
        <v>11</v>
      </c>
      <c r="P101" s="29">
        <v>6</v>
      </c>
      <c r="Q101" s="29">
        <v>3</v>
      </c>
      <c r="R101" s="29">
        <v>2</v>
      </c>
      <c r="S101" s="29">
        <v>2</v>
      </c>
      <c r="T101" s="29">
        <v>0</v>
      </c>
      <c r="U101" s="40">
        <v>0</v>
      </c>
    </row>
    <row r="102" spans="1:21" ht="20.45" customHeight="1" x14ac:dyDescent="0.25">
      <c r="A102" s="50"/>
      <c r="B102" s="43"/>
      <c r="C102" s="12" t="s">
        <v>52</v>
      </c>
      <c r="D102" s="18">
        <f>SUM(E102:U102)</f>
        <v>148</v>
      </c>
      <c r="E102" s="29">
        <v>24</v>
      </c>
      <c r="F102" s="29">
        <v>15</v>
      </c>
      <c r="G102" s="29">
        <v>13</v>
      </c>
      <c r="H102" s="29">
        <v>16</v>
      </c>
      <c r="I102" s="29">
        <v>18</v>
      </c>
      <c r="J102" s="29">
        <v>13</v>
      </c>
      <c r="K102" s="29">
        <v>9</v>
      </c>
      <c r="L102" s="29">
        <v>16</v>
      </c>
      <c r="M102" s="29">
        <v>9</v>
      </c>
      <c r="N102" s="29">
        <v>5</v>
      </c>
      <c r="O102" s="29">
        <v>2</v>
      </c>
      <c r="P102" s="29">
        <v>0</v>
      </c>
      <c r="Q102" s="29">
        <v>5</v>
      </c>
      <c r="R102" s="29">
        <v>3</v>
      </c>
      <c r="S102" s="29">
        <v>0</v>
      </c>
      <c r="T102" s="29">
        <v>0</v>
      </c>
      <c r="U102" s="40">
        <v>0</v>
      </c>
    </row>
    <row r="103" spans="1:21" ht="20.45" customHeight="1" x14ac:dyDescent="0.25">
      <c r="A103" s="50"/>
      <c r="B103" s="43" t="s">
        <v>48</v>
      </c>
      <c r="C103" s="12" t="s">
        <v>50</v>
      </c>
      <c r="D103" s="18">
        <f t="shared" ref="D103:U103" si="30">SUM(D104:D105)</f>
        <v>314</v>
      </c>
      <c r="E103" s="18">
        <f t="shared" si="30"/>
        <v>26</v>
      </c>
      <c r="F103" s="18">
        <f t="shared" si="30"/>
        <v>27</v>
      </c>
      <c r="G103" s="18">
        <f t="shared" si="30"/>
        <v>25</v>
      </c>
      <c r="H103" s="18">
        <f t="shared" si="30"/>
        <v>17</v>
      </c>
      <c r="I103" s="18">
        <f t="shared" si="30"/>
        <v>28</v>
      </c>
      <c r="J103" s="18">
        <f t="shared" si="30"/>
        <v>35</v>
      </c>
      <c r="K103" s="18">
        <f t="shared" si="30"/>
        <v>32</v>
      </c>
      <c r="L103" s="18">
        <f t="shared" si="30"/>
        <v>25</v>
      </c>
      <c r="M103" s="18">
        <f t="shared" si="30"/>
        <v>24</v>
      </c>
      <c r="N103" s="18">
        <f t="shared" si="30"/>
        <v>14</v>
      </c>
      <c r="O103" s="18">
        <f t="shared" si="30"/>
        <v>20</v>
      </c>
      <c r="P103" s="18">
        <f t="shared" si="30"/>
        <v>18</v>
      </c>
      <c r="Q103" s="18">
        <f t="shared" si="30"/>
        <v>14</v>
      </c>
      <c r="R103" s="18">
        <f t="shared" si="30"/>
        <v>5</v>
      </c>
      <c r="S103" s="18">
        <f t="shared" si="30"/>
        <v>4</v>
      </c>
      <c r="T103" s="18">
        <f t="shared" si="30"/>
        <v>0</v>
      </c>
      <c r="U103" s="39">
        <f t="shared" si="30"/>
        <v>0</v>
      </c>
    </row>
    <row r="104" spans="1:21" ht="20.45" customHeight="1" x14ac:dyDescent="0.25">
      <c r="A104" s="50"/>
      <c r="B104" s="43"/>
      <c r="C104" s="12" t="s">
        <v>51</v>
      </c>
      <c r="D104" s="18">
        <f>SUM(E104:U104)</f>
        <v>136</v>
      </c>
      <c r="E104" s="29">
        <v>13</v>
      </c>
      <c r="F104" s="29">
        <v>11</v>
      </c>
      <c r="G104" s="29">
        <v>9</v>
      </c>
      <c r="H104" s="29">
        <v>8</v>
      </c>
      <c r="I104" s="29">
        <v>12</v>
      </c>
      <c r="J104" s="29">
        <v>13</v>
      </c>
      <c r="K104" s="29">
        <v>15</v>
      </c>
      <c r="L104" s="29">
        <v>9</v>
      </c>
      <c r="M104" s="29">
        <v>12</v>
      </c>
      <c r="N104" s="29">
        <v>4</v>
      </c>
      <c r="O104" s="29">
        <v>8</v>
      </c>
      <c r="P104" s="29">
        <v>9</v>
      </c>
      <c r="Q104" s="29">
        <v>8</v>
      </c>
      <c r="R104" s="29">
        <v>2</v>
      </c>
      <c r="S104" s="29">
        <v>3</v>
      </c>
      <c r="T104" s="29">
        <v>0</v>
      </c>
      <c r="U104" s="40">
        <v>0</v>
      </c>
    </row>
    <row r="105" spans="1:21" ht="20.45" customHeight="1" x14ac:dyDescent="0.25">
      <c r="A105" s="50"/>
      <c r="B105" s="43"/>
      <c r="C105" s="12" t="s">
        <v>52</v>
      </c>
      <c r="D105" s="18">
        <f>SUM(E105:U105)</f>
        <v>178</v>
      </c>
      <c r="E105" s="29">
        <v>13</v>
      </c>
      <c r="F105" s="29">
        <v>16</v>
      </c>
      <c r="G105" s="29">
        <v>16</v>
      </c>
      <c r="H105" s="29">
        <v>9</v>
      </c>
      <c r="I105" s="29">
        <v>16</v>
      </c>
      <c r="J105" s="29">
        <v>22</v>
      </c>
      <c r="K105" s="29">
        <v>17</v>
      </c>
      <c r="L105" s="29">
        <v>16</v>
      </c>
      <c r="M105" s="29">
        <v>12</v>
      </c>
      <c r="N105" s="29">
        <v>10</v>
      </c>
      <c r="O105" s="29">
        <v>12</v>
      </c>
      <c r="P105" s="29">
        <v>9</v>
      </c>
      <c r="Q105" s="29">
        <v>6</v>
      </c>
      <c r="R105" s="29">
        <v>3</v>
      </c>
      <c r="S105" s="29">
        <v>1</v>
      </c>
      <c r="T105" s="29">
        <v>0</v>
      </c>
      <c r="U105" s="40">
        <v>0</v>
      </c>
    </row>
    <row r="106" spans="1:21" ht="20.45" customHeight="1" x14ac:dyDescent="0.25">
      <c r="A106" s="50" t="s">
        <v>20</v>
      </c>
      <c r="B106" s="43" t="s">
        <v>47</v>
      </c>
      <c r="C106" s="12" t="s">
        <v>50</v>
      </c>
      <c r="D106" s="18">
        <f t="shared" ref="D106:U106" si="31">SUM(D107:D108)</f>
        <v>480</v>
      </c>
      <c r="E106" s="18">
        <f t="shared" si="31"/>
        <v>48</v>
      </c>
      <c r="F106" s="18">
        <f t="shared" si="31"/>
        <v>47</v>
      </c>
      <c r="G106" s="18">
        <f t="shared" si="31"/>
        <v>51</v>
      </c>
      <c r="H106" s="18">
        <f t="shared" si="31"/>
        <v>54</v>
      </c>
      <c r="I106" s="18">
        <f t="shared" si="31"/>
        <v>42</v>
      </c>
      <c r="J106" s="18">
        <f t="shared" si="31"/>
        <v>45</v>
      </c>
      <c r="K106" s="18">
        <f t="shared" si="31"/>
        <v>43</v>
      </c>
      <c r="L106" s="18">
        <f t="shared" si="31"/>
        <v>43</v>
      </c>
      <c r="M106" s="18">
        <f t="shared" si="31"/>
        <v>31</v>
      </c>
      <c r="N106" s="18">
        <f t="shared" si="31"/>
        <v>26</v>
      </c>
      <c r="O106" s="18">
        <f t="shared" si="31"/>
        <v>20</v>
      </c>
      <c r="P106" s="18">
        <f t="shared" si="31"/>
        <v>18</v>
      </c>
      <c r="Q106" s="18">
        <f t="shared" si="31"/>
        <v>9</v>
      </c>
      <c r="R106" s="18">
        <f t="shared" si="31"/>
        <v>2</v>
      </c>
      <c r="S106" s="18">
        <f t="shared" si="31"/>
        <v>1</v>
      </c>
      <c r="T106" s="18">
        <f t="shared" si="31"/>
        <v>0</v>
      </c>
      <c r="U106" s="39">
        <f t="shared" si="31"/>
        <v>0</v>
      </c>
    </row>
    <row r="107" spans="1:21" ht="20.45" customHeight="1" x14ac:dyDescent="0.25">
      <c r="A107" s="50"/>
      <c r="B107" s="43"/>
      <c r="C107" s="12" t="s">
        <v>51</v>
      </c>
      <c r="D107" s="18">
        <f>SUM(E107:U107)</f>
        <v>253</v>
      </c>
      <c r="E107" s="29">
        <v>24</v>
      </c>
      <c r="F107" s="29">
        <v>20</v>
      </c>
      <c r="G107" s="29">
        <v>24</v>
      </c>
      <c r="H107" s="29">
        <v>23</v>
      </c>
      <c r="I107" s="29">
        <v>24</v>
      </c>
      <c r="J107" s="29">
        <v>26</v>
      </c>
      <c r="K107" s="29">
        <v>21</v>
      </c>
      <c r="L107" s="29">
        <v>25</v>
      </c>
      <c r="M107" s="29">
        <v>16</v>
      </c>
      <c r="N107" s="29">
        <v>11</v>
      </c>
      <c r="O107" s="29">
        <v>17</v>
      </c>
      <c r="P107" s="29">
        <v>13</v>
      </c>
      <c r="Q107" s="29">
        <v>6</v>
      </c>
      <c r="R107" s="29">
        <v>2</v>
      </c>
      <c r="S107" s="29">
        <v>1</v>
      </c>
      <c r="T107" s="29">
        <v>0</v>
      </c>
      <c r="U107" s="40">
        <v>0</v>
      </c>
    </row>
    <row r="108" spans="1:21" ht="20.45" customHeight="1" x14ac:dyDescent="0.25">
      <c r="A108" s="50"/>
      <c r="B108" s="43"/>
      <c r="C108" s="12" t="s">
        <v>52</v>
      </c>
      <c r="D108" s="18">
        <f>SUM(E108:U108)</f>
        <v>227</v>
      </c>
      <c r="E108" s="29">
        <v>24</v>
      </c>
      <c r="F108" s="29">
        <v>27</v>
      </c>
      <c r="G108" s="29">
        <v>27</v>
      </c>
      <c r="H108" s="29">
        <v>31</v>
      </c>
      <c r="I108" s="29">
        <v>18</v>
      </c>
      <c r="J108" s="29">
        <v>19</v>
      </c>
      <c r="K108" s="29">
        <v>22</v>
      </c>
      <c r="L108" s="29">
        <v>18</v>
      </c>
      <c r="M108" s="29">
        <v>15</v>
      </c>
      <c r="N108" s="29">
        <v>15</v>
      </c>
      <c r="O108" s="29">
        <v>3</v>
      </c>
      <c r="P108" s="29">
        <v>5</v>
      </c>
      <c r="Q108" s="29">
        <v>3</v>
      </c>
      <c r="R108" s="29">
        <v>0</v>
      </c>
      <c r="S108" s="29">
        <v>0</v>
      </c>
      <c r="T108" s="29">
        <v>0</v>
      </c>
      <c r="U108" s="40">
        <v>0</v>
      </c>
    </row>
    <row r="109" spans="1:21" ht="20.45" customHeight="1" x14ac:dyDescent="0.25">
      <c r="A109" s="50"/>
      <c r="B109" s="43" t="s">
        <v>48</v>
      </c>
      <c r="C109" s="12" t="s">
        <v>50</v>
      </c>
      <c r="D109" s="18">
        <f t="shared" ref="D109:U109" si="32">SUM(D110:D111)</f>
        <v>570</v>
      </c>
      <c r="E109" s="18">
        <f t="shared" si="32"/>
        <v>50</v>
      </c>
      <c r="F109" s="18">
        <f t="shared" si="32"/>
        <v>53</v>
      </c>
      <c r="G109" s="18">
        <f t="shared" si="32"/>
        <v>38</v>
      </c>
      <c r="H109" s="18">
        <f t="shared" si="32"/>
        <v>43</v>
      </c>
      <c r="I109" s="18">
        <f t="shared" si="32"/>
        <v>59</v>
      </c>
      <c r="J109" s="18">
        <f t="shared" si="32"/>
        <v>53</v>
      </c>
      <c r="K109" s="18">
        <f t="shared" si="32"/>
        <v>45</v>
      </c>
      <c r="L109" s="18">
        <f t="shared" si="32"/>
        <v>38</v>
      </c>
      <c r="M109" s="18">
        <f t="shared" si="32"/>
        <v>50</v>
      </c>
      <c r="N109" s="18">
        <f t="shared" si="32"/>
        <v>41</v>
      </c>
      <c r="O109" s="18">
        <f t="shared" si="32"/>
        <v>36</v>
      </c>
      <c r="P109" s="18">
        <f t="shared" si="32"/>
        <v>23</v>
      </c>
      <c r="Q109" s="18">
        <f t="shared" si="32"/>
        <v>15</v>
      </c>
      <c r="R109" s="18">
        <f t="shared" si="32"/>
        <v>18</v>
      </c>
      <c r="S109" s="18">
        <f t="shared" si="32"/>
        <v>5</v>
      </c>
      <c r="T109" s="18">
        <f t="shared" si="32"/>
        <v>2</v>
      </c>
      <c r="U109" s="39">
        <f t="shared" si="32"/>
        <v>1</v>
      </c>
    </row>
    <row r="110" spans="1:21" ht="20.45" customHeight="1" x14ac:dyDescent="0.25">
      <c r="A110" s="50"/>
      <c r="B110" s="43"/>
      <c r="C110" s="12" t="s">
        <v>51</v>
      </c>
      <c r="D110" s="18">
        <f>SUM(E110:U110)</f>
        <v>273</v>
      </c>
      <c r="E110" s="29">
        <v>24</v>
      </c>
      <c r="F110" s="29">
        <v>20</v>
      </c>
      <c r="G110" s="29">
        <v>22</v>
      </c>
      <c r="H110" s="29">
        <v>21</v>
      </c>
      <c r="I110" s="29">
        <v>29</v>
      </c>
      <c r="J110" s="29">
        <v>28</v>
      </c>
      <c r="K110" s="29">
        <v>24</v>
      </c>
      <c r="L110" s="29">
        <v>14</v>
      </c>
      <c r="M110" s="29">
        <v>21</v>
      </c>
      <c r="N110" s="29">
        <v>20</v>
      </c>
      <c r="O110" s="29">
        <v>24</v>
      </c>
      <c r="P110" s="29">
        <v>10</v>
      </c>
      <c r="Q110" s="29">
        <v>8</v>
      </c>
      <c r="R110" s="29">
        <v>4</v>
      </c>
      <c r="S110" s="29">
        <v>3</v>
      </c>
      <c r="T110" s="29">
        <v>1</v>
      </c>
      <c r="U110" s="40">
        <v>0</v>
      </c>
    </row>
    <row r="111" spans="1:21" ht="20.45" customHeight="1" x14ac:dyDescent="0.25">
      <c r="A111" s="50"/>
      <c r="B111" s="43"/>
      <c r="C111" s="12" t="s">
        <v>52</v>
      </c>
      <c r="D111" s="18">
        <f>SUM(E111:U111)</f>
        <v>297</v>
      </c>
      <c r="E111" s="29">
        <v>26</v>
      </c>
      <c r="F111" s="29">
        <v>33</v>
      </c>
      <c r="G111" s="29">
        <v>16</v>
      </c>
      <c r="H111" s="29">
        <v>22</v>
      </c>
      <c r="I111" s="29">
        <v>30</v>
      </c>
      <c r="J111" s="29">
        <v>25</v>
      </c>
      <c r="K111" s="29">
        <v>21</v>
      </c>
      <c r="L111" s="29">
        <v>24</v>
      </c>
      <c r="M111" s="29">
        <v>29</v>
      </c>
      <c r="N111" s="29">
        <v>21</v>
      </c>
      <c r="O111" s="29">
        <v>12</v>
      </c>
      <c r="P111" s="29">
        <v>13</v>
      </c>
      <c r="Q111" s="29">
        <v>7</v>
      </c>
      <c r="R111" s="29">
        <v>14</v>
      </c>
      <c r="S111" s="29">
        <v>2</v>
      </c>
      <c r="T111" s="29">
        <v>1</v>
      </c>
      <c r="U111" s="40">
        <v>1</v>
      </c>
    </row>
    <row r="112" spans="1:21" ht="20.45" customHeight="1" x14ac:dyDescent="0.25">
      <c r="A112" s="50" t="s">
        <v>21</v>
      </c>
      <c r="B112" s="43" t="s">
        <v>47</v>
      </c>
      <c r="C112" s="12" t="s">
        <v>50</v>
      </c>
      <c r="D112" s="18">
        <f t="shared" ref="D112:U112" si="33">SUM(D113:D114)</f>
        <v>446</v>
      </c>
      <c r="E112" s="18">
        <f t="shared" si="33"/>
        <v>38</v>
      </c>
      <c r="F112" s="18">
        <f t="shared" si="33"/>
        <v>33</v>
      </c>
      <c r="G112" s="18">
        <f t="shared" si="33"/>
        <v>36</v>
      </c>
      <c r="H112" s="18">
        <f t="shared" si="33"/>
        <v>33</v>
      </c>
      <c r="I112" s="18">
        <f t="shared" si="33"/>
        <v>59</v>
      </c>
      <c r="J112" s="18">
        <f t="shared" si="33"/>
        <v>67</v>
      </c>
      <c r="K112" s="18">
        <f t="shared" si="33"/>
        <v>20</v>
      </c>
      <c r="L112" s="18">
        <f t="shared" si="33"/>
        <v>32</v>
      </c>
      <c r="M112" s="18">
        <f t="shared" si="33"/>
        <v>25</v>
      </c>
      <c r="N112" s="18">
        <f t="shared" si="33"/>
        <v>19</v>
      </c>
      <c r="O112" s="18">
        <f t="shared" si="33"/>
        <v>29</v>
      </c>
      <c r="P112" s="18">
        <f t="shared" si="33"/>
        <v>26</v>
      </c>
      <c r="Q112" s="18">
        <f t="shared" si="33"/>
        <v>10</v>
      </c>
      <c r="R112" s="18">
        <f t="shared" si="33"/>
        <v>10</v>
      </c>
      <c r="S112" s="18">
        <f t="shared" si="33"/>
        <v>5</v>
      </c>
      <c r="T112" s="18">
        <f t="shared" si="33"/>
        <v>2</v>
      </c>
      <c r="U112" s="39">
        <f t="shared" si="33"/>
        <v>2</v>
      </c>
    </row>
    <row r="113" spans="1:21" ht="20.45" customHeight="1" x14ac:dyDescent="0.25">
      <c r="A113" s="50"/>
      <c r="B113" s="43"/>
      <c r="C113" s="12" t="s">
        <v>51</v>
      </c>
      <c r="D113" s="18">
        <f>SUM(E113:U113)</f>
        <v>290</v>
      </c>
      <c r="E113" s="29">
        <v>23</v>
      </c>
      <c r="F113" s="29">
        <v>19</v>
      </c>
      <c r="G113" s="29">
        <v>19</v>
      </c>
      <c r="H113" s="29">
        <v>20</v>
      </c>
      <c r="I113" s="29">
        <v>35</v>
      </c>
      <c r="J113" s="29">
        <v>45</v>
      </c>
      <c r="K113" s="29">
        <v>11</v>
      </c>
      <c r="L113" s="29">
        <v>23</v>
      </c>
      <c r="M113" s="29">
        <v>20</v>
      </c>
      <c r="N113" s="29">
        <v>10</v>
      </c>
      <c r="O113" s="29">
        <v>23</v>
      </c>
      <c r="P113" s="29">
        <v>20</v>
      </c>
      <c r="Q113" s="29">
        <v>7</v>
      </c>
      <c r="R113" s="29">
        <v>7</v>
      </c>
      <c r="S113" s="29">
        <v>4</v>
      </c>
      <c r="T113" s="29">
        <v>2</v>
      </c>
      <c r="U113" s="40">
        <v>2</v>
      </c>
    </row>
    <row r="114" spans="1:21" ht="20.45" customHeight="1" x14ac:dyDescent="0.25">
      <c r="A114" s="50"/>
      <c r="B114" s="43"/>
      <c r="C114" s="12" t="s">
        <v>52</v>
      </c>
      <c r="D114" s="18">
        <f>SUM(E114:U114)</f>
        <v>156</v>
      </c>
      <c r="E114" s="29">
        <v>15</v>
      </c>
      <c r="F114" s="29">
        <v>14</v>
      </c>
      <c r="G114" s="29">
        <v>17</v>
      </c>
      <c r="H114" s="29">
        <v>13</v>
      </c>
      <c r="I114" s="29">
        <v>24</v>
      </c>
      <c r="J114" s="29">
        <v>22</v>
      </c>
      <c r="K114" s="29">
        <v>9</v>
      </c>
      <c r="L114" s="29">
        <v>9</v>
      </c>
      <c r="M114" s="29">
        <v>5</v>
      </c>
      <c r="N114" s="29">
        <v>9</v>
      </c>
      <c r="O114" s="29">
        <v>6</v>
      </c>
      <c r="P114" s="29">
        <v>6</v>
      </c>
      <c r="Q114" s="29">
        <v>3</v>
      </c>
      <c r="R114" s="29">
        <v>3</v>
      </c>
      <c r="S114" s="29">
        <v>1</v>
      </c>
      <c r="T114" s="29">
        <v>0</v>
      </c>
      <c r="U114" s="40">
        <v>0</v>
      </c>
    </row>
    <row r="115" spans="1:21" ht="20.45" customHeight="1" x14ac:dyDescent="0.25">
      <c r="A115" s="50"/>
      <c r="B115" s="43" t="s">
        <v>48</v>
      </c>
      <c r="C115" s="12" t="s">
        <v>50</v>
      </c>
      <c r="D115" s="18">
        <f t="shared" ref="D115:U115" si="34">SUM(D116:D117)</f>
        <v>503</v>
      </c>
      <c r="E115" s="18">
        <f t="shared" si="34"/>
        <v>34</v>
      </c>
      <c r="F115" s="18">
        <f t="shared" si="34"/>
        <v>25</v>
      </c>
      <c r="G115" s="18">
        <f t="shared" si="34"/>
        <v>45</v>
      </c>
      <c r="H115" s="18">
        <f t="shared" si="34"/>
        <v>46</v>
      </c>
      <c r="I115" s="18">
        <f t="shared" si="34"/>
        <v>57</v>
      </c>
      <c r="J115" s="18">
        <f t="shared" si="34"/>
        <v>43</v>
      </c>
      <c r="K115" s="18">
        <f t="shared" si="34"/>
        <v>42</v>
      </c>
      <c r="L115" s="18">
        <f t="shared" si="34"/>
        <v>38</v>
      </c>
      <c r="M115" s="18">
        <f t="shared" si="34"/>
        <v>33</v>
      </c>
      <c r="N115" s="18">
        <f t="shared" si="34"/>
        <v>33</v>
      </c>
      <c r="O115" s="18">
        <f t="shared" si="34"/>
        <v>36</v>
      </c>
      <c r="P115" s="18">
        <f t="shared" si="34"/>
        <v>38</v>
      </c>
      <c r="Q115" s="18">
        <f t="shared" si="34"/>
        <v>22</v>
      </c>
      <c r="R115" s="18">
        <f t="shared" si="34"/>
        <v>7</v>
      </c>
      <c r="S115" s="18">
        <f t="shared" si="34"/>
        <v>2</v>
      </c>
      <c r="T115" s="18">
        <f t="shared" si="34"/>
        <v>1</v>
      </c>
      <c r="U115" s="39">
        <f t="shared" si="34"/>
        <v>1</v>
      </c>
    </row>
    <row r="116" spans="1:21" ht="20.45" customHeight="1" x14ac:dyDescent="0.25">
      <c r="A116" s="50"/>
      <c r="B116" s="43"/>
      <c r="C116" s="12" t="s">
        <v>51</v>
      </c>
      <c r="D116" s="18">
        <f>SUM(E116:U116)</f>
        <v>289</v>
      </c>
      <c r="E116" s="29">
        <v>16</v>
      </c>
      <c r="F116" s="29">
        <v>11</v>
      </c>
      <c r="G116" s="29">
        <v>21</v>
      </c>
      <c r="H116" s="29">
        <v>26</v>
      </c>
      <c r="I116" s="29">
        <v>37</v>
      </c>
      <c r="J116" s="29">
        <v>22</v>
      </c>
      <c r="K116" s="29">
        <v>30</v>
      </c>
      <c r="L116" s="29">
        <v>21</v>
      </c>
      <c r="M116" s="29">
        <v>18</v>
      </c>
      <c r="N116" s="29">
        <v>16</v>
      </c>
      <c r="O116" s="29">
        <v>23</v>
      </c>
      <c r="P116" s="29">
        <v>21</v>
      </c>
      <c r="Q116" s="29">
        <v>18</v>
      </c>
      <c r="R116" s="29">
        <v>5</v>
      </c>
      <c r="S116" s="29">
        <v>2</v>
      </c>
      <c r="T116" s="29">
        <v>1</v>
      </c>
      <c r="U116" s="40">
        <v>1</v>
      </c>
    </row>
    <row r="117" spans="1:21" ht="20.45" customHeight="1" x14ac:dyDescent="0.25">
      <c r="A117" s="50"/>
      <c r="B117" s="43"/>
      <c r="C117" s="12" t="s">
        <v>52</v>
      </c>
      <c r="D117" s="18">
        <f>SUM(E117:U117)</f>
        <v>214</v>
      </c>
      <c r="E117" s="29">
        <v>18</v>
      </c>
      <c r="F117" s="29">
        <v>14</v>
      </c>
      <c r="G117" s="29">
        <v>24</v>
      </c>
      <c r="H117" s="29">
        <v>20</v>
      </c>
      <c r="I117" s="29">
        <v>20</v>
      </c>
      <c r="J117" s="29">
        <v>21</v>
      </c>
      <c r="K117" s="29">
        <v>12</v>
      </c>
      <c r="L117" s="29">
        <v>17</v>
      </c>
      <c r="M117" s="29">
        <v>15</v>
      </c>
      <c r="N117" s="29">
        <v>17</v>
      </c>
      <c r="O117" s="29">
        <v>13</v>
      </c>
      <c r="P117" s="29">
        <v>17</v>
      </c>
      <c r="Q117" s="29">
        <v>4</v>
      </c>
      <c r="R117" s="29">
        <v>2</v>
      </c>
      <c r="S117" s="29">
        <v>0</v>
      </c>
      <c r="T117" s="29">
        <v>0</v>
      </c>
      <c r="U117" s="40">
        <v>0</v>
      </c>
    </row>
    <row r="118" spans="1:21" ht="20.45" customHeight="1" x14ac:dyDescent="0.25">
      <c r="A118" s="50" t="s">
        <v>22</v>
      </c>
      <c r="B118" s="43" t="s">
        <v>47</v>
      </c>
      <c r="C118" s="12" t="s">
        <v>50</v>
      </c>
      <c r="D118" s="20">
        <f t="shared" ref="D118:U118" si="35">SUM(D119:D120)</f>
        <v>291</v>
      </c>
      <c r="E118" s="20">
        <f t="shared" si="35"/>
        <v>28</v>
      </c>
      <c r="F118" s="20">
        <f t="shared" si="35"/>
        <v>28</v>
      </c>
      <c r="G118" s="20">
        <f t="shared" si="35"/>
        <v>24</v>
      </c>
      <c r="H118" s="20">
        <f t="shared" si="35"/>
        <v>31</v>
      </c>
      <c r="I118" s="20">
        <f t="shared" si="35"/>
        <v>33</v>
      </c>
      <c r="J118" s="20">
        <f t="shared" si="35"/>
        <v>29</v>
      </c>
      <c r="K118" s="20">
        <f t="shared" si="35"/>
        <v>23</v>
      </c>
      <c r="L118" s="20">
        <f t="shared" si="35"/>
        <v>27</v>
      </c>
      <c r="M118" s="20">
        <f t="shared" si="35"/>
        <v>17</v>
      </c>
      <c r="N118" s="20">
        <f t="shared" si="35"/>
        <v>11</v>
      </c>
      <c r="O118" s="20">
        <f t="shared" si="35"/>
        <v>6</v>
      </c>
      <c r="P118" s="20">
        <f t="shared" si="35"/>
        <v>17</v>
      </c>
      <c r="Q118" s="20">
        <f t="shared" si="35"/>
        <v>11</v>
      </c>
      <c r="R118" s="20">
        <f t="shared" si="35"/>
        <v>3</v>
      </c>
      <c r="S118" s="20">
        <f t="shared" si="35"/>
        <v>2</v>
      </c>
      <c r="T118" s="20">
        <f t="shared" si="35"/>
        <v>1</v>
      </c>
      <c r="U118" s="41">
        <f t="shared" si="35"/>
        <v>0</v>
      </c>
    </row>
    <row r="119" spans="1:21" ht="20.45" customHeight="1" x14ac:dyDescent="0.25">
      <c r="A119" s="50"/>
      <c r="B119" s="43"/>
      <c r="C119" s="12" t="s">
        <v>51</v>
      </c>
      <c r="D119" s="20">
        <f>SUM(E119:U119)</f>
        <v>141</v>
      </c>
      <c r="E119" s="27">
        <v>16</v>
      </c>
      <c r="F119" s="27">
        <v>12</v>
      </c>
      <c r="G119" s="27">
        <v>8</v>
      </c>
      <c r="H119" s="27">
        <v>11</v>
      </c>
      <c r="I119" s="27">
        <v>13</v>
      </c>
      <c r="J119" s="27">
        <v>17</v>
      </c>
      <c r="K119" s="27">
        <v>12</v>
      </c>
      <c r="L119" s="27">
        <v>17</v>
      </c>
      <c r="M119" s="27">
        <v>5</v>
      </c>
      <c r="N119" s="27">
        <v>4</v>
      </c>
      <c r="O119" s="27">
        <v>4</v>
      </c>
      <c r="P119" s="27">
        <v>12</v>
      </c>
      <c r="Q119" s="27">
        <v>6</v>
      </c>
      <c r="R119" s="27">
        <v>2</v>
      </c>
      <c r="S119" s="27">
        <v>1</v>
      </c>
      <c r="T119" s="27">
        <v>1</v>
      </c>
      <c r="U119" s="38">
        <v>0</v>
      </c>
    </row>
    <row r="120" spans="1:21" ht="20.45" customHeight="1" x14ac:dyDescent="0.25">
      <c r="A120" s="50"/>
      <c r="B120" s="43"/>
      <c r="C120" s="12" t="s">
        <v>52</v>
      </c>
      <c r="D120" s="20">
        <f>SUM(E120:U120)</f>
        <v>150</v>
      </c>
      <c r="E120" s="27">
        <v>12</v>
      </c>
      <c r="F120" s="27">
        <v>16</v>
      </c>
      <c r="G120" s="27">
        <v>16</v>
      </c>
      <c r="H120" s="27">
        <v>20</v>
      </c>
      <c r="I120" s="27">
        <v>20</v>
      </c>
      <c r="J120" s="27">
        <v>12</v>
      </c>
      <c r="K120" s="27">
        <v>11</v>
      </c>
      <c r="L120" s="27">
        <v>10</v>
      </c>
      <c r="M120" s="27">
        <v>12</v>
      </c>
      <c r="N120" s="27">
        <v>7</v>
      </c>
      <c r="O120" s="27">
        <v>2</v>
      </c>
      <c r="P120" s="27">
        <v>5</v>
      </c>
      <c r="Q120" s="27">
        <v>5</v>
      </c>
      <c r="R120" s="27">
        <v>1</v>
      </c>
      <c r="S120" s="27">
        <v>1</v>
      </c>
      <c r="T120" s="27">
        <v>0</v>
      </c>
      <c r="U120" s="38">
        <v>0</v>
      </c>
    </row>
    <row r="121" spans="1:21" ht="20.45" customHeight="1" x14ac:dyDescent="0.25">
      <c r="A121" s="50"/>
      <c r="B121" s="43" t="s">
        <v>48</v>
      </c>
      <c r="C121" s="12" t="s">
        <v>50</v>
      </c>
      <c r="D121" s="20">
        <f t="shared" ref="D121:U121" si="36">SUM(D122:D123)</f>
        <v>349</v>
      </c>
      <c r="E121" s="20">
        <f t="shared" si="36"/>
        <v>26</v>
      </c>
      <c r="F121" s="20">
        <f t="shared" si="36"/>
        <v>28</v>
      </c>
      <c r="G121" s="20">
        <f t="shared" si="36"/>
        <v>24</v>
      </c>
      <c r="H121" s="20">
        <f t="shared" si="36"/>
        <v>32</v>
      </c>
      <c r="I121" s="20">
        <f t="shared" si="36"/>
        <v>33</v>
      </c>
      <c r="J121" s="20">
        <f t="shared" si="36"/>
        <v>25</v>
      </c>
      <c r="K121" s="20">
        <f t="shared" si="36"/>
        <v>26</v>
      </c>
      <c r="L121" s="20">
        <f t="shared" si="36"/>
        <v>24</v>
      </c>
      <c r="M121" s="20">
        <f t="shared" si="36"/>
        <v>24</v>
      </c>
      <c r="N121" s="20">
        <f t="shared" si="36"/>
        <v>22</v>
      </c>
      <c r="O121" s="20">
        <f t="shared" si="36"/>
        <v>20</v>
      </c>
      <c r="P121" s="20">
        <f t="shared" si="36"/>
        <v>22</v>
      </c>
      <c r="Q121" s="20">
        <f t="shared" si="36"/>
        <v>20</v>
      </c>
      <c r="R121" s="20">
        <f t="shared" si="36"/>
        <v>15</v>
      </c>
      <c r="S121" s="20">
        <f t="shared" si="36"/>
        <v>5</v>
      </c>
      <c r="T121" s="20">
        <f t="shared" si="36"/>
        <v>2</v>
      </c>
      <c r="U121" s="41">
        <f t="shared" si="36"/>
        <v>1</v>
      </c>
    </row>
    <row r="122" spans="1:21" ht="20.45" customHeight="1" x14ac:dyDescent="0.25">
      <c r="A122" s="50"/>
      <c r="B122" s="43"/>
      <c r="C122" s="12" t="s">
        <v>51</v>
      </c>
      <c r="D122" s="20">
        <f>SUM(E122:U122)</f>
        <v>159</v>
      </c>
      <c r="E122" s="27">
        <v>10</v>
      </c>
      <c r="F122" s="27">
        <v>11</v>
      </c>
      <c r="G122" s="27">
        <v>12</v>
      </c>
      <c r="H122" s="27">
        <v>13</v>
      </c>
      <c r="I122" s="27">
        <v>15</v>
      </c>
      <c r="J122" s="27">
        <v>16</v>
      </c>
      <c r="K122" s="27">
        <v>12</v>
      </c>
      <c r="L122" s="27">
        <v>13</v>
      </c>
      <c r="M122" s="27">
        <v>9</v>
      </c>
      <c r="N122" s="27">
        <v>10</v>
      </c>
      <c r="O122" s="27">
        <v>10</v>
      </c>
      <c r="P122" s="27">
        <v>6</v>
      </c>
      <c r="Q122" s="27">
        <v>11</v>
      </c>
      <c r="R122" s="27">
        <v>7</v>
      </c>
      <c r="S122" s="27">
        <v>2</v>
      </c>
      <c r="T122" s="27">
        <v>1</v>
      </c>
      <c r="U122" s="38">
        <v>1</v>
      </c>
    </row>
    <row r="123" spans="1:21" ht="20.45" customHeight="1" x14ac:dyDescent="0.25">
      <c r="A123" s="50"/>
      <c r="B123" s="43"/>
      <c r="C123" s="12" t="s">
        <v>52</v>
      </c>
      <c r="D123" s="20">
        <f>SUM(E123:U123)</f>
        <v>190</v>
      </c>
      <c r="E123" s="27">
        <v>16</v>
      </c>
      <c r="F123" s="27">
        <v>17</v>
      </c>
      <c r="G123" s="27">
        <v>12</v>
      </c>
      <c r="H123" s="27">
        <v>19</v>
      </c>
      <c r="I123" s="27">
        <v>18</v>
      </c>
      <c r="J123" s="27">
        <v>9</v>
      </c>
      <c r="K123" s="27">
        <v>14</v>
      </c>
      <c r="L123" s="27">
        <v>11</v>
      </c>
      <c r="M123" s="27">
        <v>15</v>
      </c>
      <c r="N123" s="27">
        <v>12</v>
      </c>
      <c r="O123" s="27">
        <v>10</v>
      </c>
      <c r="P123" s="27">
        <v>16</v>
      </c>
      <c r="Q123" s="27">
        <v>9</v>
      </c>
      <c r="R123" s="27">
        <v>8</v>
      </c>
      <c r="S123" s="27">
        <v>3</v>
      </c>
      <c r="T123" s="27">
        <v>1</v>
      </c>
      <c r="U123" s="38">
        <v>0</v>
      </c>
    </row>
    <row r="124" spans="1:21" ht="20.45" customHeight="1" x14ac:dyDescent="0.25">
      <c r="A124" s="4"/>
      <c r="B124" s="4"/>
      <c r="C124" s="4"/>
      <c r="D124" s="19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20.45" customHeight="1" x14ac:dyDescent="0.25">
      <c r="A125" s="1" t="s">
        <v>0</v>
      </c>
      <c r="B125" s="9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44" t="s">
        <v>70</v>
      </c>
      <c r="Q125" s="44"/>
      <c r="R125" s="44" t="s">
        <v>74</v>
      </c>
      <c r="S125" s="44"/>
      <c r="T125" s="44"/>
      <c r="U125" s="44"/>
    </row>
    <row r="126" spans="1:21" ht="20.45" customHeight="1" x14ac:dyDescent="0.25">
      <c r="A126" s="1" t="s">
        <v>1</v>
      </c>
      <c r="B126" s="45" t="s">
        <v>44</v>
      </c>
      <c r="C126" s="46"/>
      <c r="D126" s="46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44" t="s">
        <v>71</v>
      </c>
      <c r="Q126" s="44"/>
      <c r="R126" s="44" t="s">
        <v>75</v>
      </c>
      <c r="S126" s="44"/>
      <c r="T126" s="44"/>
      <c r="U126" s="44"/>
    </row>
    <row r="127" spans="1:21" ht="20.45" customHeight="1" x14ac:dyDescent="0.25">
      <c r="A127" s="47" t="s">
        <v>23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</row>
    <row r="128" spans="1:21" ht="20.45" customHeight="1" x14ac:dyDescent="0.25">
      <c r="A128" s="2"/>
      <c r="B128" s="2"/>
      <c r="C128" s="2"/>
      <c r="D128" s="2"/>
      <c r="E128" s="2"/>
      <c r="F128" s="2"/>
      <c r="G128" s="2"/>
      <c r="H128" s="2"/>
      <c r="I128" s="66" t="s">
        <v>61</v>
      </c>
      <c r="J128" s="67"/>
      <c r="K128" s="67"/>
      <c r="L128" s="67"/>
      <c r="M128" s="2"/>
      <c r="N128" s="2"/>
      <c r="O128" s="2"/>
      <c r="P128" s="2"/>
      <c r="Q128" s="2"/>
      <c r="R128" s="2"/>
      <c r="S128" s="2"/>
      <c r="T128" s="15"/>
      <c r="U128" s="5" t="s">
        <v>79</v>
      </c>
    </row>
    <row r="129" spans="1:21" ht="20.45" customHeight="1" x14ac:dyDescent="0.25">
      <c r="A129" s="48" t="s">
        <v>3</v>
      </c>
      <c r="B129" s="10" t="s">
        <v>45</v>
      </c>
      <c r="C129" s="54" t="s">
        <v>49</v>
      </c>
      <c r="D129" s="54" t="s">
        <v>4</v>
      </c>
      <c r="E129" s="24" t="s">
        <v>54</v>
      </c>
      <c r="F129" s="24" t="s">
        <v>56</v>
      </c>
      <c r="G129" s="24" t="s">
        <v>57</v>
      </c>
      <c r="H129" s="24" t="s">
        <v>60</v>
      </c>
      <c r="I129" s="24" t="s">
        <v>62</v>
      </c>
      <c r="J129" s="24" t="s">
        <v>63</v>
      </c>
      <c r="K129" s="24" t="s">
        <v>64</v>
      </c>
      <c r="L129" s="24" t="s">
        <v>65</v>
      </c>
      <c r="M129" s="24" t="s">
        <v>66</v>
      </c>
      <c r="N129" s="24" t="s">
        <v>68</v>
      </c>
      <c r="O129" s="24" t="s">
        <v>69</v>
      </c>
      <c r="P129" s="24" t="s">
        <v>72</v>
      </c>
      <c r="Q129" s="24" t="s">
        <v>73</v>
      </c>
      <c r="R129" s="24" t="s">
        <v>76</v>
      </c>
      <c r="S129" s="24" t="s">
        <v>77</v>
      </c>
      <c r="T129" s="24" t="s">
        <v>78</v>
      </c>
      <c r="U129" s="52" t="s">
        <v>80</v>
      </c>
    </row>
    <row r="130" spans="1:21" ht="20.45" customHeight="1" x14ac:dyDescent="0.25">
      <c r="A130" s="49"/>
      <c r="B130" s="11" t="s">
        <v>46</v>
      </c>
      <c r="C130" s="55"/>
      <c r="D130" s="55"/>
      <c r="E130" s="25" t="s">
        <v>55</v>
      </c>
      <c r="F130" s="25" t="s">
        <v>55</v>
      </c>
      <c r="G130" s="25" t="s">
        <v>55</v>
      </c>
      <c r="H130" s="25" t="s">
        <v>55</v>
      </c>
      <c r="I130" s="25" t="s">
        <v>55</v>
      </c>
      <c r="J130" s="25" t="s">
        <v>55</v>
      </c>
      <c r="K130" s="25" t="s">
        <v>55</v>
      </c>
      <c r="L130" s="25" t="s">
        <v>55</v>
      </c>
      <c r="M130" s="25" t="s">
        <v>55</v>
      </c>
      <c r="N130" s="25" t="s">
        <v>55</v>
      </c>
      <c r="O130" s="25" t="s">
        <v>55</v>
      </c>
      <c r="P130" s="25" t="s">
        <v>55</v>
      </c>
      <c r="Q130" s="25" t="s">
        <v>55</v>
      </c>
      <c r="R130" s="25" t="s">
        <v>55</v>
      </c>
      <c r="S130" s="25" t="s">
        <v>55</v>
      </c>
      <c r="T130" s="25" t="s">
        <v>55</v>
      </c>
      <c r="U130" s="53"/>
    </row>
    <row r="131" spans="1:21" ht="20.45" customHeight="1" x14ac:dyDescent="0.25">
      <c r="A131" s="50" t="s">
        <v>24</v>
      </c>
      <c r="B131" s="43" t="s">
        <v>47</v>
      </c>
      <c r="C131" s="12" t="s">
        <v>50</v>
      </c>
      <c r="D131" s="20">
        <f t="shared" ref="D131:U131" si="37">SUM(D132:D133)</f>
        <v>464</v>
      </c>
      <c r="E131" s="20">
        <f t="shared" si="37"/>
        <v>38</v>
      </c>
      <c r="F131" s="20">
        <f t="shared" si="37"/>
        <v>34</v>
      </c>
      <c r="G131" s="20">
        <f t="shared" si="37"/>
        <v>47</v>
      </c>
      <c r="H131" s="20">
        <f t="shared" si="37"/>
        <v>63</v>
      </c>
      <c r="I131" s="20">
        <f t="shared" si="37"/>
        <v>62</v>
      </c>
      <c r="J131" s="20">
        <f t="shared" si="37"/>
        <v>52</v>
      </c>
      <c r="K131" s="20">
        <f t="shared" si="37"/>
        <v>30</v>
      </c>
      <c r="L131" s="20">
        <f t="shared" si="37"/>
        <v>33</v>
      </c>
      <c r="M131" s="20">
        <f t="shared" si="37"/>
        <v>28</v>
      </c>
      <c r="N131" s="20">
        <f t="shared" si="37"/>
        <v>19</v>
      </c>
      <c r="O131" s="20">
        <f t="shared" si="37"/>
        <v>15</v>
      </c>
      <c r="P131" s="20">
        <f t="shared" si="37"/>
        <v>20</v>
      </c>
      <c r="Q131" s="20">
        <f t="shared" si="37"/>
        <v>14</v>
      </c>
      <c r="R131" s="20">
        <f t="shared" si="37"/>
        <v>4</v>
      </c>
      <c r="S131" s="20">
        <f t="shared" si="37"/>
        <v>5</v>
      </c>
      <c r="T131" s="20">
        <f t="shared" si="37"/>
        <v>0</v>
      </c>
      <c r="U131" s="41">
        <f t="shared" si="37"/>
        <v>0</v>
      </c>
    </row>
    <row r="132" spans="1:21" ht="20.45" customHeight="1" x14ac:dyDescent="0.25">
      <c r="A132" s="50"/>
      <c r="B132" s="43"/>
      <c r="C132" s="12" t="s">
        <v>51</v>
      </c>
      <c r="D132" s="20">
        <f>SUM(E132:U132)</f>
        <v>198</v>
      </c>
      <c r="E132" s="27">
        <v>12</v>
      </c>
      <c r="F132" s="27">
        <v>6</v>
      </c>
      <c r="G132" s="27">
        <v>17</v>
      </c>
      <c r="H132" s="27">
        <v>30</v>
      </c>
      <c r="I132" s="27">
        <v>26</v>
      </c>
      <c r="J132" s="27">
        <v>20</v>
      </c>
      <c r="K132" s="27">
        <v>11</v>
      </c>
      <c r="L132" s="27">
        <v>15</v>
      </c>
      <c r="M132" s="27">
        <v>16</v>
      </c>
      <c r="N132" s="27">
        <v>11</v>
      </c>
      <c r="O132" s="27">
        <v>10</v>
      </c>
      <c r="P132" s="27">
        <v>11</v>
      </c>
      <c r="Q132" s="27">
        <v>9</v>
      </c>
      <c r="R132" s="27">
        <v>1</v>
      </c>
      <c r="S132" s="27">
        <v>3</v>
      </c>
      <c r="T132" s="27">
        <v>0</v>
      </c>
      <c r="U132" s="38">
        <v>0</v>
      </c>
    </row>
    <row r="133" spans="1:21" ht="20.45" customHeight="1" x14ac:dyDescent="0.25">
      <c r="A133" s="50"/>
      <c r="B133" s="43"/>
      <c r="C133" s="12" t="s">
        <v>52</v>
      </c>
      <c r="D133" s="20">
        <f>SUM(E133:U133)</f>
        <v>266</v>
      </c>
      <c r="E133" s="27">
        <v>26</v>
      </c>
      <c r="F133" s="27">
        <v>28</v>
      </c>
      <c r="G133" s="27">
        <v>30</v>
      </c>
      <c r="H133" s="27">
        <v>33</v>
      </c>
      <c r="I133" s="27">
        <v>36</v>
      </c>
      <c r="J133" s="27">
        <v>32</v>
      </c>
      <c r="K133" s="27">
        <v>19</v>
      </c>
      <c r="L133" s="27">
        <v>18</v>
      </c>
      <c r="M133" s="27">
        <v>12</v>
      </c>
      <c r="N133" s="27">
        <v>8</v>
      </c>
      <c r="O133" s="27">
        <v>5</v>
      </c>
      <c r="P133" s="27">
        <v>9</v>
      </c>
      <c r="Q133" s="27">
        <v>5</v>
      </c>
      <c r="R133" s="27">
        <v>3</v>
      </c>
      <c r="S133" s="27">
        <v>2</v>
      </c>
      <c r="T133" s="27">
        <v>0</v>
      </c>
      <c r="U133" s="38">
        <v>0</v>
      </c>
    </row>
    <row r="134" spans="1:21" ht="20.45" customHeight="1" x14ac:dyDescent="0.25">
      <c r="A134" s="50"/>
      <c r="B134" s="43" t="s">
        <v>48</v>
      </c>
      <c r="C134" s="12" t="s">
        <v>50</v>
      </c>
      <c r="D134" s="20">
        <f t="shared" ref="D134:U134" si="38">SUM(D135:D136)</f>
        <v>549</v>
      </c>
      <c r="E134" s="20">
        <f t="shared" si="38"/>
        <v>39</v>
      </c>
      <c r="F134" s="20">
        <f t="shared" si="38"/>
        <v>39</v>
      </c>
      <c r="G134" s="20">
        <f t="shared" si="38"/>
        <v>41</v>
      </c>
      <c r="H134" s="20">
        <f t="shared" si="38"/>
        <v>57</v>
      </c>
      <c r="I134" s="20">
        <f t="shared" si="38"/>
        <v>61</v>
      </c>
      <c r="J134" s="20">
        <f t="shared" si="38"/>
        <v>51</v>
      </c>
      <c r="K134" s="20">
        <f t="shared" si="38"/>
        <v>42</v>
      </c>
      <c r="L134" s="20">
        <f t="shared" si="38"/>
        <v>44</v>
      </c>
      <c r="M134" s="20">
        <f t="shared" si="38"/>
        <v>39</v>
      </c>
      <c r="N134" s="20">
        <f t="shared" si="38"/>
        <v>40</v>
      </c>
      <c r="O134" s="20">
        <f t="shared" si="38"/>
        <v>26</v>
      </c>
      <c r="P134" s="20">
        <f t="shared" si="38"/>
        <v>32</v>
      </c>
      <c r="Q134" s="20">
        <f t="shared" si="38"/>
        <v>27</v>
      </c>
      <c r="R134" s="20">
        <f t="shared" si="38"/>
        <v>6</v>
      </c>
      <c r="S134" s="20">
        <f t="shared" si="38"/>
        <v>3</v>
      </c>
      <c r="T134" s="20">
        <f t="shared" si="38"/>
        <v>1</v>
      </c>
      <c r="U134" s="41">
        <f t="shared" si="38"/>
        <v>1</v>
      </c>
    </row>
    <row r="135" spans="1:21" ht="20.45" customHeight="1" x14ac:dyDescent="0.25">
      <c r="A135" s="50"/>
      <c r="B135" s="43"/>
      <c r="C135" s="12" t="s">
        <v>51</v>
      </c>
      <c r="D135" s="20">
        <f>SUM(E135:U135)</f>
        <v>197</v>
      </c>
      <c r="E135" s="27">
        <v>10</v>
      </c>
      <c r="F135" s="27">
        <v>14</v>
      </c>
      <c r="G135" s="27">
        <v>12</v>
      </c>
      <c r="H135" s="27">
        <v>20</v>
      </c>
      <c r="I135" s="27">
        <v>27</v>
      </c>
      <c r="J135" s="27">
        <v>11</v>
      </c>
      <c r="K135" s="27">
        <v>18</v>
      </c>
      <c r="L135" s="27">
        <v>12</v>
      </c>
      <c r="M135" s="27">
        <v>19</v>
      </c>
      <c r="N135" s="27">
        <v>15</v>
      </c>
      <c r="O135" s="27">
        <v>9</v>
      </c>
      <c r="P135" s="27">
        <v>9</v>
      </c>
      <c r="Q135" s="27">
        <v>16</v>
      </c>
      <c r="R135" s="27">
        <v>3</v>
      </c>
      <c r="S135" s="27">
        <v>1</v>
      </c>
      <c r="T135" s="27">
        <v>1</v>
      </c>
      <c r="U135" s="38">
        <v>0</v>
      </c>
    </row>
    <row r="136" spans="1:21" ht="20.45" customHeight="1" x14ac:dyDescent="0.25">
      <c r="A136" s="50"/>
      <c r="B136" s="43"/>
      <c r="C136" s="12" t="s">
        <v>52</v>
      </c>
      <c r="D136" s="20">
        <f>SUM(E136:U136)</f>
        <v>352</v>
      </c>
      <c r="E136" s="27">
        <v>29</v>
      </c>
      <c r="F136" s="27">
        <v>25</v>
      </c>
      <c r="G136" s="27">
        <v>29</v>
      </c>
      <c r="H136" s="27">
        <v>37</v>
      </c>
      <c r="I136" s="27">
        <v>34</v>
      </c>
      <c r="J136" s="27">
        <v>40</v>
      </c>
      <c r="K136" s="27">
        <v>24</v>
      </c>
      <c r="L136" s="27">
        <v>32</v>
      </c>
      <c r="M136" s="27">
        <v>20</v>
      </c>
      <c r="N136" s="27">
        <v>25</v>
      </c>
      <c r="O136" s="27">
        <v>17</v>
      </c>
      <c r="P136" s="27">
        <v>23</v>
      </c>
      <c r="Q136" s="27">
        <v>11</v>
      </c>
      <c r="R136" s="27">
        <v>3</v>
      </c>
      <c r="S136" s="27">
        <v>2</v>
      </c>
      <c r="T136" s="27">
        <v>0</v>
      </c>
      <c r="U136" s="38">
        <v>1</v>
      </c>
    </row>
    <row r="137" spans="1:21" ht="20.45" customHeight="1" x14ac:dyDescent="0.25">
      <c r="A137" s="50" t="s">
        <v>25</v>
      </c>
      <c r="B137" s="43" t="s">
        <v>47</v>
      </c>
      <c r="C137" s="12" t="s">
        <v>50</v>
      </c>
      <c r="D137" s="20">
        <f t="shared" ref="D137:U137" si="39">SUM(D138:D139)</f>
        <v>793</v>
      </c>
      <c r="E137" s="20">
        <f t="shared" si="39"/>
        <v>83</v>
      </c>
      <c r="F137" s="20">
        <f t="shared" si="39"/>
        <v>63</v>
      </c>
      <c r="G137" s="20">
        <f t="shared" si="39"/>
        <v>57</v>
      </c>
      <c r="H137" s="20">
        <f t="shared" si="39"/>
        <v>95</v>
      </c>
      <c r="I137" s="20">
        <f t="shared" si="39"/>
        <v>85</v>
      </c>
      <c r="J137" s="20">
        <f t="shared" si="39"/>
        <v>67</v>
      </c>
      <c r="K137" s="20">
        <f t="shared" si="39"/>
        <v>82</v>
      </c>
      <c r="L137" s="20">
        <f t="shared" si="39"/>
        <v>56</v>
      </c>
      <c r="M137" s="20">
        <f t="shared" si="39"/>
        <v>46</v>
      </c>
      <c r="N137" s="20">
        <f t="shared" si="39"/>
        <v>39</v>
      </c>
      <c r="O137" s="20">
        <f t="shared" si="39"/>
        <v>37</v>
      </c>
      <c r="P137" s="20">
        <f t="shared" si="39"/>
        <v>39</v>
      </c>
      <c r="Q137" s="20">
        <f t="shared" si="39"/>
        <v>28</v>
      </c>
      <c r="R137" s="20">
        <f t="shared" si="39"/>
        <v>10</v>
      </c>
      <c r="S137" s="20">
        <f t="shared" si="39"/>
        <v>4</v>
      </c>
      <c r="T137" s="20">
        <f t="shared" si="39"/>
        <v>0</v>
      </c>
      <c r="U137" s="41">
        <f t="shared" si="39"/>
        <v>2</v>
      </c>
    </row>
    <row r="138" spans="1:21" ht="20.45" customHeight="1" x14ac:dyDescent="0.25">
      <c r="A138" s="50"/>
      <c r="B138" s="43"/>
      <c r="C138" s="12" t="s">
        <v>51</v>
      </c>
      <c r="D138" s="20">
        <f>SUM(E138:U138)</f>
        <v>341</v>
      </c>
      <c r="E138" s="27">
        <v>32</v>
      </c>
      <c r="F138" s="27">
        <v>20</v>
      </c>
      <c r="G138" s="27">
        <v>15</v>
      </c>
      <c r="H138" s="27">
        <v>41</v>
      </c>
      <c r="I138" s="27">
        <v>36</v>
      </c>
      <c r="J138" s="27">
        <v>35</v>
      </c>
      <c r="K138" s="27">
        <v>29</v>
      </c>
      <c r="L138" s="27">
        <v>21</v>
      </c>
      <c r="M138" s="27">
        <v>17</v>
      </c>
      <c r="N138" s="27">
        <v>17</v>
      </c>
      <c r="O138" s="27">
        <v>23</v>
      </c>
      <c r="P138" s="27">
        <v>22</v>
      </c>
      <c r="Q138" s="27">
        <v>21</v>
      </c>
      <c r="R138" s="27">
        <v>7</v>
      </c>
      <c r="S138" s="27">
        <v>3</v>
      </c>
      <c r="T138" s="27">
        <v>0</v>
      </c>
      <c r="U138" s="38">
        <v>2</v>
      </c>
    </row>
    <row r="139" spans="1:21" ht="20.45" customHeight="1" x14ac:dyDescent="0.25">
      <c r="A139" s="50"/>
      <c r="B139" s="43"/>
      <c r="C139" s="12" t="s">
        <v>52</v>
      </c>
      <c r="D139" s="20">
        <f>SUM(E139:U139)</f>
        <v>452</v>
      </c>
      <c r="E139" s="27">
        <v>51</v>
      </c>
      <c r="F139" s="27">
        <v>43</v>
      </c>
      <c r="G139" s="27">
        <v>42</v>
      </c>
      <c r="H139" s="27">
        <v>54</v>
      </c>
      <c r="I139" s="27">
        <v>49</v>
      </c>
      <c r="J139" s="27">
        <v>32</v>
      </c>
      <c r="K139" s="27">
        <v>53</v>
      </c>
      <c r="L139" s="27">
        <v>35</v>
      </c>
      <c r="M139" s="27">
        <v>29</v>
      </c>
      <c r="N139" s="27">
        <v>22</v>
      </c>
      <c r="O139" s="27">
        <v>14</v>
      </c>
      <c r="P139" s="27">
        <v>17</v>
      </c>
      <c r="Q139" s="27">
        <v>7</v>
      </c>
      <c r="R139" s="27">
        <v>3</v>
      </c>
      <c r="S139" s="27">
        <v>1</v>
      </c>
      <c r="T139" s="27">
        <v>0</v>
      </c>
      <c r="U139" s="38"/>
    </row>
    <row r="140" spans="1:21" ht="20.45" customHeight="1" x14ac:dyDescent="0.25">
      <c r="A140" s="50"/>
      <c r="B140" s="43" t="s">
        <v>48</v>
      </c>
      <c r="C140" s="12" t="s">
        <v>50</v>
      </c>
      <c r="D140" s="20">
        <f t="shared" ref="D140:U140" si="40">SUM(D141:D142)</f>
        <v>907</v>
      </c>
      <c r="E140" s="20">
        <f t="shared" si="40"/>
        <v>69</v>
      </c>
      <c r="F140" s="20">
        <f t="shared" si="40"/>
        <v>71</v>
      </c>
      <c r="G140" s="20">
        <f t="shared" si="40"/>
        <v>66</v>
      </c>
      <c r="H140" s="20">
        <f t="shared" si="40"/>
        <v>77</v>
      </c>
      <c r="I140" s="20">
        <f t="shared" si="40"/>
        <v>92</v>
      </c>
      <c r="J140" s="20">
        <f t="shared" si="40"/>
        <v>81</v>
      </c>
      <c r="K140" s="20">
        <f t="shared" si="40"/>
        <v>76</v>
      </c>
      <c r="L140" s="20">
        <f t="shared" si="40"/>
        <v>67</v>
      </c>
      <c r="M140" s="20">
        <f t="shared" si="40"/>
        <v>60</v>
      </c>
      <c r="N140" s="20">
        <f t="shared" si="40"/>
        <v>67</v>
      </c>
      <c r="O140" s="20">
        <f t="shared" si="40"/>
        <v>62</v>
      </c>
      <c r="P140" s="20">
        <f t="shared" si="40"/>
        <v>50</v>
      </c>
      <c r="Q140" s="20">
        <f t="shared" si="40"/>
        <v>35</v>
      </c>
      <c r="R140" s="20">
        <f t="shared" si="40"/>
        <v>17</v>
      </c>
      <c r="S140" s="20">
        <f t="shared" si="40"/>
        <v>11</v>
      </c>
      <c r="T140" s="20">
        <f t="shared" si="40"/>
        <v>3</v>
      </c>
      <c r="U140" s="41">
        <f t="shared" si="40"/>
        <v>3</v>
      </c>
    </row>
    <row r="141" spans="1:21" ht="20.45" customHeight="1" x14ac:dyDescent="0.25">
      <c r="A141" s="50"/>
      <c r="B141" s="43"/>
      <c r="C141" s="12" t="s">
        <v>51</v>
      </c>
      <c r="D141" s="20">
        <f>SUM(E141:U141)</f>
        <v>334</v>
      </c>
      <c r="E141" s="27">
        <v>21</v>
      </c>
      <c r="F141" s="27">
        <v>24</v>
      </c>
      <c r="G141" s="27">
        <v>25</v>
      </c>
      <c r="H141" s="27">
        <v>27</v>
      </c>
      <c r="I141" s="27">
        <v>38</v>
      </c>
      <c r="J141" s="27">
        <v>36</v>
      </c>
      <c r="K141" s="27">
        <v>28</v>
      </c>
      <c r="L141" s="27">
        <v>18</v>
      </c>
      <c r="M141" s="27">
        <v>18</v>
      </c>
      <c r="N141" s="27">
        <v>25</v>
      </c>
      <c r="O141" s="27">
        <v>27</v>
      </c>
      <c r="P141" s="27">
        <v>19</v>
      </c>
      <c r="Q141" s="27">
        <v>15</v>
      </c>
      <c r="R141" s="27">
        <v>6</v>
      </c>
      <c r="S141" s="27">
        <v>4</v>
      </c>
      <c r="T141" s="27">
        <v>1</v>
      </c>
      <c r="U141" s="38">
        <v>2</v>
      </c>
    </row>
    <row r="142" spans="1:21" ht="20.45" customHeight="1" x14ac:dyDescent="0.25">
      <c r="A142" s="50"/>
      <c r="B142" s="43"/>
      <c r="C142" s="12" t="s">
        <v>52</v>
      </c>
      <c r="D142" s="20">
        <f>SUM(E142:U142)</f>
        <v>573</v>
      </c>
      <c r="E142" s="27">
        <v>48</v>
      </c>
      <c r="F142" s="27">
        <v>47</v>
      </c>
      <c r="G142" s="27">
        <v>41</v>
      </c>
      <c r="H142" s="27">
        <v>50</v>
      </c>
      <c r="I142" s="27">
        <v>54</v>
      </c>
      <c r="J142" s="27">
        <v>45</v>
      </c>
      <c r="K142" s="27">
        <v>48</v>
      </c>
      <c r="L142" s="27">
        <v>49</v>
      </c>
      <c r="M142" s="27">
        <v>42</v>
      </c>
      <c r="N142" s="27">
        <v>42</v>
      </c>
      <c r="O142" s="27">
        <v>35</v>
      </c>
      <c r="P142" s="27">
        <v>31</v>
      </c>
      <c r="Q142" s="27">
        <v>20</v>
      </c>
      <c r="R142" s="27">
        <v>11</v>
      </c>
      <c r="S142" s="27">
        <v>7</v>
      </c>
      <c r="T142" s="27">
        <v>2</v>
      </c>
      <c r="U142" s="38">
        <v>1</v>
      </c>
    </row>
    <row r="143" spans="1:21" ht="20.45" customHeight="1" x14ac:dyDescent="0.25">
      <c r="A143" s="50" t="s">
        <v>26</v>
      </c>
      <c r="B143" s="43" t="s">
        <v>47</v>
      </c>
      <c r="C143" s="12" t="s">
        <v>50</v>
      </c>
      <c r="D143" s="20">
        <f t="shared" ref="D143:U143" si="41">SUM(D144:D145)</f>
        <v>1110</v>
      </c>
      <c r="E143" s="20">
        <f t="shared" si="41"/>
        <v>89</v>
      </c>
      <c r="F143" s="20">
        <f t="shared" si="41"/>
        <v>110</v>
      </c>
      <c r="G143" s="20">
        <f t="shared" si="41"/>
        <v>90</v>
      </c>
      <c r="H143" s="20">
        <f t="shared" si="41"/>
        <v>114</v>
      </c>
      <c r="I143" s="20">
        <f t="shared" si="41"/>
        <v>118</v>
      </c>
      <c r="J143" s="20">
        <f t="shared" si="41"/>
        <v>110</v>
      </c>
      <c r="K143" s="20">
        <f t="shared" si="41"/>
        <v>102</v>
      </c>
      <c r="L143" s="20">
        <f t="shared" si="41"/>
        <v>88</v>
      </c>
      <c r="M143" s="20">
        <f t="shared" si="41"/>
        <v>80</v>
      </c>
      <c r="N143" s="20">
        <f t="shared" si="41"/>
        <v>48</v>
      </c>
      <c r="O143" s="20">
        <f t="shared" si="41"/>
        <v>58</v>
      </c>
      <c r="P143" s="20">
        <f t="shared" si="41"/>
        <v>46</v>
      </c>
      <c r="Q143" s="20">
        <f t="shared" si="41"/>
        <v>28</v>
      </c>
      <c r="R143" s="20">
        <f t="shared" si="41"/>
        <v>19</v>
      </c>
      <c r="S143" s="20">
        <f t="shared" si="41"/>
        <v>5</v>
      </c>
      <c r="T143" s="20">
        <f t="shared" si="41"/>
        <v>3</v>
      </c>
      <c r="U143" s="41">
        <f t="shared" si="41"/>
        <v>2</v>
      </c>
    </row>
    <row r="144" spans="1:21" ht="20.45" customHeight="1" x14ac:dyDescent="0.25">
      <c r="A144" s="50"/>
      <c r="B144" s="43"/>
      <c r="C144" s="12" t="s">
        <v>51</v>
      </c>
      <c r="D144" s="20">
        <f>SUM(E144:U144)</f>
        <v>556</v>
      </c>
      <c r="E144" s="27">
        <v>45</v>
      </c>
      <c r="F144" s="27">
        <v>53</v>
      </c>
      <c r="G144" s="27">
        <v>30</v>
      </c>
      <c r="H144" s="27">
        <v>56</v>
      </c>
      <c r="I144" s="27">
        <v>45</v>
      </c>
      <c r="J144" s="27">
        <v>60</v>
      </c>
      <c r="K144" s="27">
        <v>46</v>
      </c>
      <c r="L144" s="27">
        <v>50</v>
      </c>
      <c r="M144" s="27">
        <v>43</v>
      </c>
      <c r="N144" s="27">
        <v>28</v>
      </c>
      <c r="O144" s="27">
        <v>30</v>
      </c>
      <c r="P144" s="27">
        <v>28</v>
      </c>
      <c r="Q144" s="27">
        <v>21</v>
      </c>
      <c r="R144" s="27">
        <v>13</v>
      </c>
      <c r="S144" s="27">
        <v>4</v>
      </c>
      <c r="T144" s="27">
        <v>2</v>
      </c>
      <c r="U144" s="38">
        <v>2</v>
      </c>
    </row>
    <row r="145" spans="1:21" ht="20.45" customHeight="1" x14ac:dyDescent="0.25">
      <c r="A145" s="50"/>
      <c r="B145" s="43"/>
      <c r="C145" s="12" t="s">
        <v>52</v>
      </c>
      <c r="D145" s="20">
        <f>SUM(E145:U145)</f>
        <v>554</v>
      </c>
      <c r="E145" s="27">
        <v>44</v>
      </c>
      <c r="F145" s="27">
        <v>57</v>
      </c>
      <c r="G145" s="27">
        <v>60</v>
      </c>
      <c r="H145" s="27">
        <v>58</v>
      </c>
      <c r="I145" s="27">
        <v>73</v>
      </c>
      <c r="J145" s="27">
        <v>50</v>
      </c>
      <c r="K145" s="27">
        <v>56</v>
      </c>
      <c r="L145" s="27">
        <v>38</v>
      </c>
      <c r="M145" s="27">
        <v>37</v>
      </c>
      <c r="N145" s="27">
        <v>20</v>
      </c>
      <c r="O145" s="27">
        <v>28</v>
      </c>
      <c r="P145" s="27">
        <v>18</v>
      </c>
      <c r="Q145" s="27">
        <v>7</v>
      </c>
      <c r="R145" s="27">
        <v>6</v>
      </c>
      <c r="S145" s="27">
        <v>1</v>
      </c>
      <c r="T145" s="27">
        <v>1</v>
      </c>
      <c r="U145" s="38">
        <v>0</v>
      </c>
    </row>
    <row r="146" spans="1:21" ht="20.45" customHeight="1" x14ac:dyDescent="0.25">
      <c r="A146" s="50"/>
      <c r="B146" s="43" t="s">
        <v>48</v>
      </c>
      <c r="C146" s="12" t="s">
        <v>50</v>
      </c>
      <c r="D146" s="20">
        <f t="shared" ref="D146:U146" si="42">SUM(D147:D148)</f>
        <v>1210</v>
      </c>
      <c r="E146" s="20">
        <f t="shared" si="42"/>
        <v>87</v>
      </c>
      <c r="F146" s="20">
        <f t="shared" si="42"/>
        <v>109</v>
      </c>
      <c r="G146" s="20">
        <f t="shared" si="42"/>
        <v>91</v>
      </c>
      <c r="H146" s="20">
        <f t="shared" si="42"/>
        <v>111</v>
      </c>
      <c r="I146" s="20">
        <f t="shared" si="42"/>
        <v>108</v>
      </c>
      <c r="J146" s="20">
        <f t="shared" si="42"/>
        <v>115</v>
      </c>
      <c r="K146" s="20">
        <f t="shared" si="42"/>
        <v>102</v>
      </c>
      <c r="L146" s="20">
        <f t="shared" si="42"/>
        <v>105</v>
      </c>
      <c r="M146" s="20">
        <f t="shared" si="42"/>
        <v>81</v>
      </c>
      <c r="N146" s="20">
        <f t="shared" si="42"/>
        <v>70</v>
      </c>
      <c r="O146" s="20">
        <f t="shared" si="42"/>
        <v>69</v>
      </c>
      <c r="P146" s="20">
        <f t="shared" si="42"/>
        <v>66</v>
      </c>
      <c r="Q146" s="20">
        <f t="shared" si="42"/>
        <v>48</v>
      </c>
      <c r="R146" s="20">
        <f t="shared" si="42"/>
        <v>30</v>
      </c>
      <c r="S146" s="20">
        <f t="shared" si="42"/>
        <v>11</v>
      </c>
      <c r="T146" s="20">
        <f t="shared" si="42"/>
        <v>7</v>
      </c>
      <c r="U146" s="41">
        <f t="shared" si="42"/>
        <v>0</v>
      </c>
    </row>
    <row r="147" spans="1:21" ht="20.45" customHeight="1" x14ac:dyDescent="0.25">
      <c r="A147" s="50"/>
      <c r="B147" s="43"/>
      <c r="C147" s="12" t="s">
        <v>51</v>
      </c>
      <c r="D147" s="20">
        <f>SUM(E147:U147)</f>
        <v>536</v>
      </c>
      <c r="E147" s="27">
        <v>34</v>
      </c>
      <c r="F147" s="27">
        <v>46</v>
      </c>
      <c r="G147" s="27">
        <v>40</v>
      </c>
      <c r="H147" s="27">
        <v>48</v>
      </c>
      <c r="I147" s="27">
        <v>51</v>
      </c>
      <c r="J147" s="27">
        <v>54</v>
      </c>
      <c r="K147" s="27">
        <v>50</v>
      </c>
      <c r="L147" s="27">
        <v>49</v>
      </c>
      <c r="M147" s="27">
        <v>32</v>
      </c>
      <c r="N147" s="27">
        <v>27</v>
      </c>
      <c r="O147" s="27">
        <v>32</v>
      </c>
      <c r="P147" s="27">
        <v>25</v>
      </c>
      <c r="Q147" s="27">
        <v>27</v>
      </c>
      <c r="R147" s="27">
        <v>15</v>
      </c>
      <c r="S147" s="27">
        <v>5</v>
      </c>
      <c r="T147" s="27">
        <v>1</v>
      </c>
      <c r="U147" s="38">
        <v>0</v>
      </c>
    </row>
    <row r="148" spans="1:21" ht="20.45" customHeight="1" x14ac:dyDescent="0.25">
      <c r="A148" s="50"/>
      <c r="B148" s="43"/>
      <c r="C148" s="12" t="s">
        <v>52</v>
      </c>
      <c r="D148" s="20">
        <f>SUM(E148:U148)</f>
        <v>674</v>
      </c>
      <c r="E148" s="27">
        <v>53</v>
      </c>
      <c r="F148" s="27">
        <v>63</v>
      </c>
      <c r="G148" s="27">
        <v>51</v>
      </c>
      <c r="H148" s="27">
        <v>63</v>
      </c>
      <c r="I148" s="27">
        <v>57</v>
      </c>
      <c r="J148" s="27">
        <v>61</v>
      </c>
      <c r="K148" s="27">
        <v>52</v>
      </c>
      <c r="L148" s="27">
        <v>56</v>
      </c>
      <c r="M148" s="27">
        <v>49</v>
      </c>
      <c r="N148" s="27">
        <v>43</v>
      </c>
      <c r="O148" s="27">
        <v>37</v>
      </c>
      <c r="P148" s="27">
        <v>41</v>
      </c>
      <c r="Q148" s="27">
        <v>21</v>
      </c>
      <c r="R148" s="27">
        <v>15</v>
      </c>
      <c r="S148" s="27">
        <v>6</v>
      </c>
      <c r="T148" s="27">
        <v>6</v>
      </c>
      <c r="U148" s="38">
        <v>0</v>
      </c>
    </row>
    <row r="149" spans="1:21" ht="20.45" customHeight="1" x14ac:dyDescent="0.25">
      <c r="A149" s="50" t="s">
        <v>27</v>
      </c>
      <c r="B149" s="43" t="s">
        <v>47</v>
      </c>
      <c r="C149" s="12" t="s">
        <v>50</v>
      </c>
      <c r="D149" s="20">
        <f t="shared" ref="D149:U149" si="43">SUM(D150:D151)</f>
        <v>112</v>
      </c>
      <c r="E149" s="20">
        <f t="shared" si="43"/>
        <v>17</v>
      </c>
      <c r="F149" s="20">
        <f t="shared" si="43"/>
        <v>6</v>
      </c>
      <c r="G149" s="20">
        <f t="shared" si="43"/>
        <v>9</v>
      </c>
      <c r="H149" s="20">
        <f t="shared" si="43"/>
        <v>14</v>
      </c>
      <c r="I149" s="20">
        <f t="shared" si="43"/>
        <v>12</v>
      </c>
      <c r="J149" s="20">
        <f t="shared" si="43"/>
        <v>12</v>
      </c>
      <c r="K149" s="20">
        <f t="shared" si="43"/>
        <v>10</v>
      </c>
      <c r="L149" s="20">
        <f t="shared" si="43"/>
        <v>11</v>
      </c>
      <c r="M149" s="20">
        <f t="shared" si="43"/>
        <v>5</v>
      </c>
      <c r="N149" s="20">
        <f t="shared" si="43"/>
        <v>6</v>
      </c>
      <c r="O149" s="20">
        <f t="shared" si="43"/>
        <v>2</v>
      </c>
      <c r="P149" s="20">
        <f t="shared" si="43"/>
        <v>2</v>
      </c>
      <c r="Q149" s="20">
        <f t="shared" si="43"/>
        <v>5</v>
      </c>
      <c r="R149" s="20">
        <f t="shared" si="43"/>
        <v>1</v>
      </c>
      <c r="S149" s="20">
        <f t="shared" si="43"/>
        <v>0</v>
      </c>
      <c r="T149" s="20">
        <f t="shared" si="43"/>
        <v>0</v>
      </c>
      <c r="U149" s="41">
        <f t="shared" si="43"/>
        <v>0</v>
      </c>
    </row>
    <row r="150" spans="1:21" ht="20.45" customHeight="1" x14ac:dyDescent="0.25">
      <c r="A150" s="50"/>
      <c r="B150" s="43"/>
      <c r="C150" s="12" t="s">
        <v>51</v>
      </c>
      <c r="D150" s="20">
        <f>SUM(E150:U150)</f>
        <v>34</v>
      </c>
      <c r="E150" s="27">
        <v>4</v>
      </c>
      <c r="F150" s="27">
        <v>3</v>
      </c>
      <c r="G150" s="27">
        <v>5</v>
      </c>
      <c r="H150" s="27">
        <v>5</v>
      </c>
      <c r="I150" s="27">
        <v>3</v>
      </c>
      <c r="J150" s="27">
        <v>1</v>
      </c>
      <c r="K150" s="27">
        <v>3</v>
      </c>
      <c r="L150" s="27">
        <v>1</v>
      </c>
      <c r="M150" s="27">
        <v>1</v>
      </c>
      <c r="N150" s="27">
        <v>3</v>
      </c>
      <c r="O150" s="27">
        <v>0</v>
      </c>
      <c r="P150" s="27">
        <v>1</v>
      </c>
      <c r="Q150" s="27">
        <v>3</v>
      </c>
      <c r="R150" s="27">
        <v>1</v>
      </c>
      <c r="S150" s="27">
        <v>0</v>
      </c>
      <c r="T150" s="27">
        <v>0</v>
      </c>
      <c r="U150" s="38">
        <v>0</v>
      </c>
    </row>
    <row r="151" spans="1:21" ht="20.45" customHeight="1" x14ac:dyDescent="0.25">
      <c r="A151" s="50"/>
      <c r="B151" s="43"/>
      <c r="C151" s="12" t="s">
        <v>52</v>
      </c>
      <c r="D151" s="20">
        <f>SUM(E151:U151)</f>
        <v>78</v>
      </c>
      <c r="E151" s="27">
        <v>13</v>
      </c>
      <c r="F151" s="27">
        <v>3</v>
      </c>
      <c r="G151" s="27">
        <v>4</v>
      </c>
      <c r="H151" s="27">
        <v>9</v>
      </c>
      <c r="I151" s="27">
        <v>9</v>
      </c>
      <c r="J151" s="27">
        <v>11</v>
      </c>
      <c r="K151" s="27">
        <v>7</v>
      </c>
      <c r="L151" s="27">
        <v>10</v>
      </c>
      <c r="M151" s="27">
        <v>4</v>
      </c>
      <c r="N151" s="27">
        <v>3</v>
      </c>
      <c r="O151" s="27">
        <v>2</v>
      </c>
      <c r="P151" s="27">
        <v>1</v>
      </c>
      <c r="Q151" s="27">
        <v>2</v>
      </c>
      <c r="R151" s="27">
        <v>0</v>
      </c>
      <c r="S151" s="27">
        <v>0</v>
      </c>
      <c r="T151" s="27">
        <v>0</v>
      </c>
      <c r="U151" s="38">
        <v>0</v>
      </c>
    </row>
    <row r="152" spans="1:21" ht="20.45" customHeight="1" x14ac:dyDescent="0.25">
      <c r="A152" s="50"/>
      <c r="B152" s="43" t="s">
        <v>48</v>
      </c>
      <c r="C152" s="12" t="s">
        <v>50</v>
      </c>
      <c r="D152" s="20">
        <f t="shared" ref="D152:U152" si="44">SUM(D153:D154)</f>
        <v>178</v>
      </c>
      <c r="E152" s="20">
        <f t="shared" si="44"/>
        <v>9</v>
      </c>
      <c r="F152" s="20">
        <f t="shared" si="44"/>
        <v>12</v>
      </c>
      <c r="G152" s="20">
        <f t="shared" si="44"/>
        <v>12</v>
      </c>
      <c r="H152" s="20">
        <f t="shared" si="44"/>
        <v>20</v>
      </c>
      <c r="I152" s="20">
        <f t="shared" si="44"/>
        <v>17</v>
      </c>
      <c r="J152" s="20">
        <f t="shared" si="44"/>
        <v>16</v>
      </c>
      <c r="K152" s="20">
        <f t="shared" si="44"/>
        <v>8</v>
      </c>
      <c r="L152" s="20">
        <f t="shared" si="44"/>
        <v>14</v>
      </c>
      <c r="M152" s="20">
        <f t="shared" si="44"/>
        <v>14</v>
      </c>
      <c r="N152" s="20">
        <f t="shared" si="44"/>
        <v>15</v>
      </c>
      <c r="O152" s="20">
        <f t="shared" si="44"/>
        <v>9</v>
      </c>
      <c r="P152" s="20">
        <f t="shared" si="44"/>
        <v>12</v>
      </c>
      <c r="Q152" s="20">
        <f t="shared" si="44"/>
        <v>12</v>
      </c>
      <c r="R152" s="20">
        <f t="shared" si="44"/>
        <v>4</v>
      </c>
      <c r="S152" s="20">
        <f t="shared" si="44"/>
        <v>1</v>
      </c>
      <c r="T152" s="20">
        <f t="shared" si="44"/>
        <v>2</v>
      </c>
      <c r="U152" s="41">
        <f t="shared" si="44"/>
        <v>1</v>
      </c>
    </row>
    <row r="153" spans="1:21" ht="20.45" customHeight="1" x14ac:dyDescent="0.25">
      <c r="A153" s="50"/>
      <c r="B153" s="43"/>
      <c r="C153" s="12" t="s">
        <v>51</v>
      </c>
      <c r="D153" s="20">
        <f>SUM(E153:U153)</f>
        <v>51</v>
      </c>
      <c r="E153" s="27">
        <v>1</v>
      </c>
      <c r="F153" s="27">
        <v>2</v>
      </c>
      <c r="G153" s="27">
        <v>6</v>
      </c>
      <c r="H153" s="27">
        <v>9</v>
      </c>
      <c r="I153" s="27">
        <v>5</v>
      </c>
      <c r="J153" s="27">
        <v>3</v>
      </c>
      <c r="K153" s="27">
        <v>2</v>
      </c>
      <c r="L153" s="27">
        <v>4</v>
      </c>
      <c r="M153" s="27">
        <v>3</v>
      </c>
      <c r="N153" s="27">
        <v>2</v>
      </c>
      <c r="O153" s="27">
        <v>3</v>
      </c>
      <c r="P153" s="27">
        <v>5</v>
      </c>
      <c r="Q153" s="27">
        <v>2</v>
      </c>
      <c r="R153" s="27">
        <v>3</v>
      </c>
      <c r="S153" s="27">
        <v>0</v>
      </c>
      <c r="T153" s="27">
        <v>0</v>
      </c>
      <c r="U153" s="38">
        <v>1</v>
      </c>
    </row>
    <row r="154" spans="1:21" ht="20.45" customHeight="1" x14ac:dyDescent="0.25">
      <c r="A154" s="50"/>
      <c r="B154" s="43"/>
      <c r="C154" s="12" t="s">
        <v>52</v>
      </c>
      <c r="D154" s="20">
        <f>SUM(E154:U154)</f>
        <v>127</v>
      </c>
      <c r="E154" s="27">
        <v>8</v>
      </c>
      <c r="F154" s="27">
        <v>10</v>
      </c>
      <c r="G154" s="27">
        <v>6</v>
      </c>
      <c r="H154" s="27">
        <v>11</v>
      </c>
      <c r="I154" s="27">
        <v>12</v>
      </c>
      <c r="J154" s="27">
        <v>13</v>
      </c>
      <c r="K154" s="27">
        <v>6</v>
      </c>
      <c r="L154" s="27">
        <v>10</v>
      </c>
      <c r="M154" s="27">
        <v>11</v>
      </c>
      <c r="N154" s="27">
        <v>13</v>
      </c>
      <c r="O154" s="27">
        <v>6</v>
      </c>
      <c r="P154" s="27">
        <v>7</v>
      </c>
      <c r="Q154" s="27">
        <v>10</v>
      </c>
      <c r="R154" s="27">
        <v>1</v>
      </c>
      <c r="S154" s="27">
        <v>1</v>
      </c>
      <c r="T154" s="27">
        <v>2</v>
      </c>
      <c r="U154" s="38">
        <v>0</v>
      </c>
    </row>
    <row r="155" spans="1:21" ht="20.45" customHeight="1" x14ac:dyDescent="0.25">
      <c r="A155" s="4"/>
      <c r="B155" s="14"/>
      <c r="C155" s="14"/>
      <c r="D155" s="21"/>
      <c r="E155" s="30"/>
      <c r="F155" s="30"/>
      <c r="G155" s="30"/>
      <c r="H155" s="30"/>
      <c r="I155" s="30"/>
      <c r="J155" s="30"/>
      <c r="K155" s="14"/>
      <c r="L155" s="14"/>
      <c r="M155" s="14"/>
      <c r="N155" s="14"/>
      <c r="O155" s="14"/>
      <c r="P155" s="34"/>
      <c r="Q155" s="34"/>
      <c r="R155" s="34"/>
      <c r="S155" s="34"/>
      <c r="T155" s="34"/>
      <c r="U155" s="34"/>
    </row>
    <row r="156" spans="1:21" ht="20.45" customHeight="1" x14ac:dyDescent="0.25">
      <c r="A156" s="1" t="s">
        <v>0</v>
      </c>
      <c r="B156" s="9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44" t="s">
        <v>70</v>
      </c>
      <c r="Q156" s="44"/>
      <c r="R156" s="51" t="s">
        <v>74</v>
      </c>
      <c r="S156" s="51"/>
      <c r="T156" s="51"/>
      <c r="U156" s="51"/>
    </row>
    <row r="157" spans="1:21" ht="20.45" customHeight="1" x14ac:dyDescent="0.25">
      <c r="A157" s="1" t="s">
        <v>1</v>
      </c>
      <c r="B157" s="45" t="s">
        <v>44</v>
      </c>
      <c r="C157" s="46"/>
      <c r="D157" s="46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44" t="s">
        <v>71</v>
      </c>
      <c r="Q157" s="44"/>
      <c r="R157" s="44" t="s">
        <v>75</v>
      </c>
      <c r="S157" s="44"/>
      <c r="T157" s="44"/>
      <c r="U157" s="44"/>
    </row>
    <row r="158" spans="1:21" ht="20.45" customHeight="1" x14ac:dyDescent="0.25">
      <c r="A158" s="47" t="s">
        <v>28</v>
      </c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1:21" ht="20.45" customHeight="1" x14ac:dyDescent="0.25">
      <c r="A159" s="2"/>
      <c r="B159" s="2"/>
      <c r="C159" s="2"/>
      <c r="D159" s="2"/>
      <c r="E159" s="2"/>
      <c r="F159" s="2"/>
      <c r="G159" s="2"/>
      <c r="H159" s="2"/>
      <c r="I159" s="66" t="s">
        <v>61</v>
      </c>
      <c r="J159" s="67"/>
      <c r="K159" s="67"/>
      <c r="L159" s="67"/>
      <c r="M159" s="2"/>
      <c r="N159" s="2"/>
      <c r="O159" s="2"/>
      <c r="P159" s="2"/>
      <c r="Q159" s="2"/>
      <c r="R159" s="2"/>
      <c r="S159" s="2"/>
      <c r="T159" s="15"/>
      <c r="U159" s="5" t="s">
        <v>79</v>
      </c>
    </row>
    <row r="160" spans="1:21" ht="20.45" customHeight="1" x14ac:dyDescent="0.25">
      <c r="A160" s="48" t="s">
        <v>3</v>
      </c>
      <c r="B160" s="10" t="s">
        <v>45</v>
      </c>
      <c r="C160" s="54" t="s">
        <v>49</v>
      </c>
      <c r="D160" s="54" t="s">
        <v>4</v>
      </c>
      <c r="E160" s="24" t="s">
        <v>54</v>
      </c>
      <c r="F160" s="24" t="s">
        <v>56</v>
      </c>
      <c r="G160" s="24" t="s">
        <v>57</v>
      </c>
      <c r="H160" s="24" t="s">
        <v>60</v>
      </c>
      <c r="I160" s="24" t="s">
        <v>62</v>
      </c>
      <c r="J160" s="24" t="s">
        <v>63</v>
      </c>
      <c r="K160" s="24" t="s">
        <v>64</v>
      </c>
      <c r="L160" s="24" t="s">
        <v>65</v>
      </c>
      <c r="M160" s="24" t="s">
        <v>66</v>
      </c>
      <c r="N160" s="24" t="s">
        <v>68</v>
      </c>
      <c r="O160" s="24" t="s">
        <v>69</v>
      </c>
      <c r="P160" s="24" t="s">
        <v>72</v>
      </c>
      <c r="Q160" s="24" t="s">
        <v>73</v>
      </c>
      <c r="R160" s="24" t="s">
        <v>76</v>
      </c>
      <c r="S160" s="24" t="s">
        <v>77</v>
      </c>
      <c r="T160" s="24" t="s">
        <v>78</v>
      </c>
      <c r="U160" s="52" t="s">
        <v>80</v>
      </c>
    </row>
    <row r="161" spans="1:21" ht="20.45" customHeight="1" x14ac:dyDescent="0.25">
      <c r="A161" s="49"/>
      <c r="B161" s="11" t="s">
        <v>46</v>
      </c>
      <c r="C161" s="55"/>
      <c r="D161" s="57"/>
      <c r="E161" s="31" t="s">
        <v>55</v>
      </c>
      <c r="F161" s="31" t="s">
        <v>55</v>
      </c>
      <c r="G161" s="31" t="s">
        <v>55</v>
      </c>
      <c r="H161" s="31" t="s">
        <v>55</v>
      </c>
      <c r="I161" s="31" t="s">
        <v>55</v>
      </c>
      <c r="J161" s="31" t="s">
        <v>55</v>
      </c>
      <c r="K161" s="31" t="s">
        <v>55</v>
      </c>
      <c r="L161" s="31" t="s">
        <v>55</v>
      </c>
      <c r="M161" s="31" t="s">
        <v>55</v>
      </c>
      <c r="N161" s="31" t="s">
        <v>55</v>
      </c>
      <c r="O161" s="31" t="s">
        <v>55</v>
      </c>
      <c r="P161" s="31" t="s">
        <v>55</v>
      </c>
      <c r="Q161" s="31" t="s">
        <v>55</v>
      </c>
      <c r="R161" s="31" t="s">
        <v>55</v>
      </c>
      <c r="S161" s="31" t="s">
        <v>55</v>
      </c>
      <c r="T161" s="31" t="s">
        <v>55</v>
      </c>
      <c r="U161" s="56"/>
    </row>
    <row r="162" spans="1:21" ht="20.45" customHeight="1" x14ac:dyDescent="0.25">
      <c r="A162" s="50" t="s">
        <v>29</v>
      </c>
      <c r="B162" s="43" t="s">
        <v>47</v>
      </c>
      <c r="C162" s="16" t="s">
        <v>50</v>
      </c>
      <c r="D162" s="18">
        <f t="shared" ref="D162:U162" si="45">SUM(D163:D164)</f>
        <v>43</v>
      </c>
      <c r="E162" s="18">
        <f t="shared" si="45"/>
        <v>3</v>
      </c>
      <c r="F162" s="18">
        <f t="shared" si="45"/>
        <v>4</v>
      </c>
      <c r="G162" s="18">
        <f t="shared" si="45"/>
        <v>6</v>
      </c>
      <c r="H162" s="18">
        <f t="shared" si="45"/>
        <v>7</v>
      </c>
      <c r="I162" s="18">
        <f t="shared" si="45"/>
        <v>9</v>
      </c>
      <c r="J162" s="18">
        <f t="shared" si="45"/>
        <v>3</v>
      </c>
      <c r="K162" s="18">
        <f t="shared" si="45"/>
        <v>3</v>
      </c>
      <c r="L162" s="18">
        <f t="shared" si="45"/>
        <v>1</v>
      </c>
      <c r="M162" s="18">
        <f t="shared" si="45"/>
        <v>2</v>
      </c>
      <c r="N162" s="18">
        <f t="shared" si="45"/>
        <v>2</v>
      </c>
      <c r="O162" s="18">
        <f t="shared" si="45"/>
        <v>0</v>
      </c>
      <c r="P162" s="18">
        <f t="shared" si="45"/>
        <v>3</v>
      </c>
      <c r="Q162" s="18">
        <f t="shared" si="45"/>
        <v>0</v>
      </c>
      <c r="R162" s="18">
        <f t="shared" si="45"/>
        <v>0</v>
      </c>
      <c r="S162" s="18">
        <f t="shared" si="45"/>
        <v>0</v>
      </c>
      <c r="T162" s="18">
        <f t="shared" si="45"/>
        <v>0</v>
      </c>
      <c r="U162" s="39">
        <f t="shared" si="45"/>
        <v>0</v>
      </c>
    </row>
    <row r="163" spans="1:21" ht="20.45" customHeight="1" x14ac:dyDescent="0.25">
      <c r="A163" s="50"/>
      <c r="B163" s="43"/>
      <c r="C163" s="16" t="s">
        <v>51</v>
      </c>
      <c r="D163" s="18">
        <f>SUM(E163:U163)</f>
        <v>11</v>
      </c>
      <c r="E163" s="29">
        <v>0</v>
      </c>
      <c r="F163" s="29">
        <v>0</v>
      </c>
      <c r="G163" s="29">
        <v>0</v>
      </c>
      <c r="H163" s="29">
        <v>0</v>
      </c>
      <c r="I163" s="29">
        <v>4</v>
      </c>
      <c r="J163" s="29">
        <v>2</v>
      </c>
      <c r="K163" s="29">
        <v>0</v>
      </c>
      <c r="L163" s="29">
        <v>0</v>
      </c>
      <c r="M163" s="29">
        <v>1</v>
      </c>
      <c r="N163" s="29">
        <v>2</v>
      </c>
      <c r="O163" s="29">
        <v>0</v>
      </c>
      <c r="P163" s="29">
        <v>2</v>
      </c>
      <c r="Q163" s="29">
        <v>0</v>
      </c>
      <c r="R163" s="29">
        <v>0</v>
      </c>
      <c r="S163" s="29">
        <v>0</v>
      </c>
      <c r="T163" s="29">
        <v>0</v>
      </c>
      <c r="U163" s="40">
        <v>0</v>
      </c>
    </row>
    <row r="164" spans="1:21" ht="20.45" customHeight="1" x14ac:dyDescent="0.25">
      <c r="A164" s="50"/>
      <c r="B164" s="43"/>
      <c r="C164" s="16" t="s">
        <v>52</v>
      </c>
      <c r="D164" s="18">
        <f>SUM(E164:U164)</f>
        <v>32</v>
      </c>
      <c r="E164" s="29">
        <v>3</v>
      </c>
      <c r="F164" s="29">
        <v>4</v>
      </c>
      <c r="G164" s="29">
        <v>6</v>
      </c>
      <c r="H164" s="29">
        <v>7</v>
      </c>
      <c r="I164" s="29">
        <v>5</v>
      </c>
      <c r="J164" s="29">
        <v>1</v>
      </c>
      <c r="K164" s="29">
        <v>3</v>
      </c>
      <c r="L164" s="29">
        <v>1</v>
      </c>
      <c r="M164" s="29">
        <v>1</v>
      </c>
      <c r="N164" s="29">
        <v>0</v>
      </c>
      <c r="O164" s="29">
        <v>0</v>
      </c>
      <c r="P164" s="29">
        <v>1</v>
      </c>
      <c r="Q164" s="29">
        <v>0</v>
      </c>
      <c r="R164" s="29">
        <v>0</v>
      </c>
      <c r="S164" s="29">
        <v>0</v>
      </c>
      <c r="T164" s="29">
        <v>0</v>
      </c>
      <c r="U164" s="40">
        <v>0</v>
      </c>
    </row>
    <row r="165" spans="1:21" ht="20.45" customHeight="1" x14ac:dyDescent="0.25">
      <c r="A165" s="50"/>
      <c r="B165" s="43" t="s">
        <v>48</v>
      </c>
      <c r="C165" s="16" t="s">
        <v>50</v>
      </c>
      <c r="D165" s="18">
        <f t="shared" ref="D165:U165" si="46">SUM(D166:D167)</f>
        <v>62</v>
      </c>
      <c r="E165" s="18">
        <f t="shared" si="46"/>
        <v>3</v>
      </c>
      <c r="F165" s="18">
        <f t="shared" si="46"/>
        <v>2</v>
      </c>
      <c r="G165" s="18">
        <f t="shared" si="46"/>
        <v>6</v>
      </c>
      <c r="H165" s="18">
        <f t="shared" si="46"/>
        <v>7</v>
      </c>
      <c r="I165" s="18">
        <f t="shared" si="46"/>
        <v>10</v>
      </c>
      <c r="J165" s="18">
        <f t="shared" si="46"/>
        <v>4</v>
      </c>
      <c r="K165" s="18">
        <f t="shared" si="46"/>
        <v>2</v>
      </c>
      <c r="L165" s="18">
        <f t="shared" si="46"/>
        <v>5</v>
      </c>
      <c r="M165" s="18">
        <f t="shared" si="46"/>
        <v>2</v>
      </c>
      <c r="N165" s="18">
        <f t="shared" si="46"/>
        <v>3</v>
      </c>
      <c r="O165" s="18">
        <f t="shared" si="46"/>
        <v>5</v>
      </c>
      <c r="P165" s="18">
        <f t="shared" si="46"/>
        <v>5</v>
      </c>
      <c r="Q165" s="18">
        <f t="shared" si="46"/>
        <v>4</v>
      </c>
      <c r="R165" s="18">
        <f t="shared" si="46"/>
        <v>0</v>
      </c>
      <c r="S165" s="18">
        <f t="shared" si="46"/>
        <v>0</v>
      </c>
      <c r="T165" s="18">
        <f t="shared" si="46"/>
        <v>1</v>
      </c>
      <c r="U165" s="39">
        <f t="shared" si="46"/>
        <v>3</v>
      </c>
    </row>
    <row r="166" spans="1:21" ht="20.45" customHeight="1" x14ac:dyDescent="0.25">
      <c r="A166" s="50"/>
      <c r="B166" s="43"/>
      <c r="C166" s="16" t="s">
        <v>51</v>
      </c>
      <c r="D166" s="18">
        <f>SUM(E166:U166)</f>
        <v>14</v>
      </c>
      <c r="E166" s="29">
        <v>1</v>
      </c>
      <c r="F166" s="29">
        <v>1</v>
      </c>
      <c r="G166" s="29">
        <v>2</v>
      </c>
      <c r="H166" s="29">
        <v>2</v>
      </c>
      <c r="I166" s="29">
        <v>2</v>
      </c>
      <c r="J166" s="29">
        <v>0</v>
      </c>
      <c r="K166" s="29">
        <v>0</v>
      </c>
      <c r="L166" s="29">
        <v>0</v>
      </c>
      <c r="M166" s="29">
        <v>1</v>
      </c>
      <c r="N166" s="29">
        <v>0</v>
      </c>
      <c r="O166" s="29">
        <v>1</v>
      </c>
      <c r="P166" s="29">
        <v>1</v>
      </c>
      <c r="Q166" s="29">
        <v>2</v>
      </c>
      <c r="R166" s="29">
        <v>0</v>
      </c>
      <c r="S166" s="29">
        <v>0</v>
      </c>
      <c r="T166" s="29">
        <v>1</v>
      </c>
      <c r="U166" s="40">
        <v>0</v>
      </c>
    </row>
    <row r="167" spans="1:21" ht="20.45" customHeight="1" x14ac:dyDescent="0.25">
      <c r="A167" s="50"/>
      <c r="B167" s="43"/>
      <c r="C167" s="16" t="s">
        <v>52</v>
      </c>
      <c r="D167" s="18">
        <f>SUM(E167:U167)</f>
        <v>48</v>
      </c>
      <c r="E167" s="29">
        <v>2</v>
      </c>
      <c r="F167" s="29">
        <v>1</v>
      </c>
      <c r="G167" s="29">
        <v>4</v>
      </c>
      <c r="H167" s="29">
        <v>5</v>
      </c>
      <c r="I167" s="29">
        <v>8</v>
      </c>
      <c r="J167" s="29">
        <v>4</v>
      </c>
      <c r="K167" s="29">
        <v>2</v>
      </c>
      <c r="L167" s="29">
        <v>5</v>
      </c>
      <c r="M167" s="29">
        <v>1</v>
      </c>
      <c r="N167" s="29">
        <v>3</v>
      </c>
      <c r="O167" s="29">
        <v>4</v>
      </c>
      <c r="P167" s="29">
        <v>4</v>
      </c>
      <c r="Q167" s="29">
        <v>2</v>
      </c>
      <c r="R167" s="29">
        <v>0</v>
      </c>
      <c r="S167" s="29">
        <v>0</v>
      </c>
      <c r="T167" s="29">
        <v>0</v>
      </c>
      <c r="U167" s="40">
        <v>3</v>
      </c>
    </row>
    <row r="168" spans="1:21" ht="20.45" customHeight="1" x14ac:dyDescent="0.25">
      <c r="A168" s="50" t="s">
        <v>30</v>
      </c>
      <c r="B168" s="43" t="s">
        <v>47</v>
      </c>
      <c r="C168" s="16" t="s">
        <v>50</v>
      </c>
      <c r="D168" s="18">
        <f t="shared" ref="D168:U168" si="47">SUM(D169:D170)</f>
        <v>86</v>
      </c>
      <c r="E168" s="18">
        <f t="shared" si="47"/>
        <v>3</v>
      </c>
      <c r="F168" s="18">
        <f t="shared" si="47"/>
        <v>7</v>
      </c>
      <c r="G168" s="18">
        <f t="shared" si="47"/>
        <v>8</v>
      </c>
      <c r="H168" s="18">
        <f t="shared" si="47"/>
        <v>10</v>
      </c>
      <c r="I168" s="18">
        <f t="shared" si="47"/>
        <v>13</v>
      </c>
      <c r="J168" s="18">
        <f t="shared" si="47"/>
        <v>8</v>
      </c>
      <c r="K168" s="18">
        <f t="shared" si="47"/>
        <v>4</v>
      </c>
      <c r="L168" s="18">
        <f t="shared" si="47"/>
        <v>8</v>
      </c>
      <c r="M168" s="18">
        <f t="shared" si="47"/>
        <v>6</v>
      </c>
      <c r="N168" s="18">
        <f t="shared" si="47"/>
        <v>7</v>
      </c>
      <c r="O168" s="18">
        <f t="shared" si="47"/>
        <v>3</v>
      </c>
      <c r="P168" s="18">
        <f t="shared" si="47"/>
        <v>4</v>
      </c>
      <c r="Q168" s="18">
        <f t="shared" si="47"/>
        <v>4</v>
      </c>
      <c r="R168" s="18">
        <f t="shared" si="47"/>
        <v>0</v>
      </c>
      <c r="S168" s="18">
        <f t="shared" si="47"/>
        <v>1</v>
      </c>
      <c r="T168" s="18">
        <f t="shared" si="47"/>
        <v>0</v>
      </c>
      <c r="U168" s="39">
        <f t="shared" si="47"/>
        <v>0</v>
      </c>
    </row>
    <row r="169" spans="1:21" ht="20.45" customHeight="1" x14ac:dyDescent="0.25">
      <c r="A169" s="50"/>
      <c r="B169" s="43"/>
      <c r="C169" s="16" t="s">
        <v>51</v>
      </c>
      <c r="D169" s="18">
        <f>SUM(E169:U169)</f>
        <v>57</v>
      </c>
      <c r="E169" s="32">
        <v>2</v>
      </c>
      <c r="F169" s="32">
        <v>4</v>
      </c>
      <c r="G169" s="32">
        <v>6</v>
      </c>
      <c r="H169" s="32">
        <v>4</v>
      </c>
      <c r="I169" s="32">
        <v>10</v>
      </c>
      <c r="J169" s="32">
        <v>7</v>
      </c>
      <c r="K169" s="29">
        <v>3</v>
      </c>
      <c r="L169" s="29">
        <v>5</v>
      </c>
      <c r="M169" s="29">
        <v>4</v>
      </c>
      <c r="N169" s="29">
        <v>3</v>
      </c>
      <c r="O169" s="29">
        <v>2</v>
      </c>
      <c r="P169" s="29">
        <v>3</v>
      </c>
      <c r="Q169" s="29">
        <v>4</v>
      </c>
      <c r="R169" s="29">
        <v>0</v>
      </c>
      <c r="S169" s="29">
        <v>0</v>
      </c>
      <c r="T169" s="29">
        <v>0</v>
      </c>
      <c r="U169" s="40">
        <v>0</v>
      </c>
    </row>
    <row r="170" spans="1:21" ht="20.45" customHeight="1" x14ac:dyDescent="0.25">
      <c r="A170" s="50"/>
      <c r="B170" s="43"/>
      <c r="C170" s="16" t="s">
        <v>52</v>
      </c>
      <c r="D170" s="18">
        <f>SUM(E170:U170)</f>
        <v>29</v>
      </c>
      <c r="E170" s="32">
        <v>1</v>
      </c>
      <c r="F170" s="32">
        <v>3</v>
      </c>
      <c r="G170" s="32">
        <v>2</v>
      </c>
      <c r="H170" s="32">
        <v>6</v>
      </c>
      <c r="I170" s="32">
        <v>3</v>
      </c>
      <c r="J170" s="32">
        <v>1</v>
      </c>
      <c r="K170" s="29">
        <v>1</v>
      </c>
      <c r="L170" s="29">
        <v>3</v>
      </c>
      <c r="M170" s="29">
        <v>2</v>
      </c>
      <c r="N170" s="29">
        <v>4</v>
      </c>
      <c r="O170" s="29">
        <v>1</v>
      </c>
      <c r="P170" s="29">
        <v>1</v>
      </c>
      <c r="Q170" s="29">
        <v>0</v>
      </c>
      <c r="R170" s="29">
        <v>0</v>
      </c>
      <c r="S170" s="29">
        <v>1</v>
      </c>
      <c r="T170" s="29">
        <v>0</v>
      </c>
      <c r="U170" s="40">
        <v>0</v>
      </c>
    </row>
    <row r="171" spans="1:21" ht="20.45" customHeight="1" x14ac:dyDescent="0.25">
      <c r="A171" s="50"/>
      <c r="B171" s="43" t="s">
        <v>48</v>
      </c>
      <c r="C171" s="16" t="s">
        <v>50</v>
      </c>
      <c r="D171" s="18">
        <f t="shared" ref="D171:U171" si="48">SUM(D172:D173)</f>
        <v>131</v>
      </c>
      <c r="E171" s="18">
        <f t="shared" si="48"/>
        <v>12</v>
      </c>
      <c r="F171" s="18">
        <f t="shared" si="48"/>
        <v>4</v>
      </c>
      <c r="G171" s="18">
        <f t="shared" si="48"/>
        <v>9</v>
      </c>
      <c r="H171" s="18">
        <f t="shared" si="48"/>
        <v>13</v>
      </c>
      <c r="I171" s="18">
        <f t="shared" si="48"/>
        <v>23</v>
      </c>
      <c r="J171" s="18">
        <f t="shared" si="48"/>
        <v>13</v>
      </c>
      <c r="K171" s="18">
        <f t="shared" si="48"/>
        <v>12</v>
      </c>
      <c r="L171" s="18">
        <f t="shared" si="48"/>
        <v>8</v>
      </c>
      <c r="M171" s="18">
        <f t="shared" si="48"/>
        <v>3</v>
      </c>
      <c r="N171" s="18">
        <f t="shared" si="48"/>
        <v>8</v>
      </c>
      <c r="O171" s="18">
        <f t="shared" si="48"/>
        <v>5</v>
      </c>
      <c r="P171" s="18">
        <f t="shared" si="48"/>
        <v>6</v>
      </c>
      <c r="Q171" s="18">
        <f t="shared" si="48"/>
        <v>8</v>
      </c>
      <c r="R171" s="18">
        <f t="shared" si="48"/>
        <v>6</v>
      </c>
      <c r="S171" s="18">
        <f t="shared" si="48"/>
        <v>0</v>
      </c>
      <c r="T171" s="18">
        <f t="shared" si="48"/>
        <v>1</v>
      </c>
      <c r="U171" s="39">
        <f t="shared" si="48"/>
        <v>0</v>
      </c>
    </row>
    <row r="172" spans="1:21" ht="20.45" customHeight="1" x14ac:dyDescent="0.25">
      <c r="A172" s="50"/>
      <c r="B172" s="43"/>
      <c r="C172" s="16" t="s">
        <v>51</v>
      </c>
      <c r="D172" s="18">
        <f>SUM(E172:U172)</f>
        <v>65</v>
      </c>
      <c r="E172" s="32">
        <v>6</v>
      </c>
      <c r="F172" s="32">
        <v>2</v>
      </c>
      <c r="G172" s="32">
        <v>5</v>
      </c>
      <c r="H172" s="32">
        <v>6</v>
      </c>
      <c r="I172" s="32">
        <v>13</v>
      </c>
      <c r="J172" s="32">
        <v>7</v>
      </c>
      <c r="K172" s="29">
        <v>5</v>
      </c>
      <c r="L172" s="29">
        <v>1</v>
      </c>
      <c r="M172" s="29">
        <v>1</v>
      </c>
      <c r="N172" s="29">
        <v>6</v>
      </c>
      <c r="O172" s="29">
        <v>3</v>
      </c>
      <c r="P172" s="29">
        <v>3</v>
      </c>
      <c r="Q172" s="29">
        <v>3</v>
      </c>
      <c r="R172" s="29">
        <v>3</v>
      </c>
      <c r="S172" s="29">
        <v>0</v>
      </c>
      <c r="T172" s="29">
        <v>1</v>
      </c>
      <c r="U172" s="40">
        <v>0</v>
      </c>
    </row>
    <row r="173" spans="1:21" ht="20.45" customHeight="1" x14ac:dyDescent="0.25">
      <c r="A173" s="50"/>
      <c r="B173" s="43"/>
      <c r="C173" s="16" t="s">
        <v>52</v>
      </c>
      <c r="D173" s="18">
        <f>SUM(E173:U173)</f>
        <v>66</v>
      </c>
      <c r="E173" s="32">
        <v>6</v>
      </c>
      <c r="F173" s="32">
        <v>2</v>
      </c>
      <c r="G173" s="32">
        <v>4</v>
      </c>
      <c r="H173" s="32">
        <v>7</v>
      </c>
      <c r="I173" s="32">
        <v>10</v>
      </c>
      <c r="J173" s="32">
        <v>6</v>
      </c>
      <c r="K173" s="29">
        <v>7</v>
      </c>
      <c r="L173" s="29">
        <v>7</v>
      </c>
      <c r="M173" s="29">
        <v>2</v>
      </c>
      <c r="N173" s="29">
        <v>2</v>
      </c>
      <c r="O173" s="29">
        <v>2</v>
      </c>
      <c r="P173" s="29">
        <v>3</v>
      </c>
      <c r="Q173" s="29">
        <v>5</v>
      </c>
      <c r="R173" s="29">
        <v>3</v>
      </c>
      <c r="S173" s="29">
        <v>0</v>
      </c>
      <c r="T173" s="29">
        <v>0</v>
      </c>
      <c r="U173" s="40">
        <v>0</v>
      </c>
    </row>
    <row r="174" spans="1:21" ht="20.45" customHeight="1" x14ac:dyDescent="0.25">
      <c r="A174" s="50" t="s">
        <v>31</v>
      </c>
      <c r="B174" s="43" t="s">
        <v>47</v>
      </c>
      <c r="C174" s="16" t="s">
        <v>50</v>
      </c>
      <c r="D174" s="18">
        <f t="shared" ref="D174:U174" si="49">SUM(D175:D176)</f>
        <v>32</v>
      </c>
      <c r="E174" s="18">
        <f t="shared" si="49"/>
        <v>1</v>
      </c>
      <c r="F174" s="18">
        <f t="shared" si="49"/>
        <v>4</v>
      </c>
      <c r="G174" s="18">
        <f t="shared" si="49"/>
        <v>1</v>
      </c>
      <c r="H174" s="18">
        <f t="shared" si="49"/>
        <v>4</v>
      </c>
      <c r="I174" s="18">
        <f t="shared" si="49"/>
        <v>10</v>
      </c>
      <c r="J174" s="18">
        <f t="shared" si="49"/>
        <v>5</v>
      </c>
      <c r="K174" s="18">
        <f t="shared" si="49"/>
        <v>1</v>
      </c>
      <c r="L174" s="18">
        <f t="shared" si="49"/>
        <v>2</v>
      </c>
      <c r="M174" s="18">
        <f t="shared" si="49"/>
        <v>1</v>
      </c>
      <c r="N174" s="18">
        <f t="shared" si="49"/>
        <v>3</v>
      </c>
      <c r="O174" s="18">
        <f t="shared" si="49"/>
        <v>0</v>
      </c>
      <c r="P174" s="18">
        <f t="shared" si="49"/>
        <v>0</v>
      </c>
      <c r="Q174" s="18">
        <f t="shared" si="49"/>
        <v>0</v>
      </c>
      <c r="R174" s="18">
        <f t="shared" si="49"/>
        <v>0</v>
      </c>
      <c r="S174" s="18">
        <f t="shared" si="49"/>
        <v>0</v>
      </c>
      <c r="T174" s="18">
        <f t="shared" si="49"/>
        <v>0</v>
      </c>
      <c r="U174" s="39">
        <f t="shared" si="49"/>
        <v>0</v>
      </c>
    </row>
    <row r="175" spans="1:21" ht="20.45" customHeight="1" x14ac:dyDescent="0.25">
      <c r="A175" s="50"/>
      <c r="B175" s="43"/>
      <c r="C175" s="16" t="s">
        <v>51</v>
      </c>
      <c r="D175" s="18">
        <f>SUM(E175:U175)</f>
        <v>14</v>
      </c>
      <c r="E175" s="32">
        <v>1</v>
      </c>
      <c r="F175" s="32">
        <v>1</v>
      </c>
      <c r="G175" s="32">
        <v>0</v>
      </c>
      <c r="H175" s="32">
        <v>2</v>
      </c>
      <c r="I175" s="32">
        <v>4</v>
      </c>
      <c r="J175" s="32">
        <v>4</v>
      </c>
      <c r="K175" s="29">
        <v>1</v>
      </c>
      <c r="L175" s="29">
        <v>1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40">
        <v>0</v>
      </c>
    </row>
    <row r="176" spans="1:21" ht="20.45" customHeight="1" x14ac:dyDescent="0.25">
      <c r="A176" s="50"/>
      <c r="B176" s="43"/>
      <c r="C176" s="16" t="s">
        <v>52</v>
      </c>
      <c r="D176" s="18">
        <f>SUM(E176:U176)</f>
        <v>18</v>
      </c>
      <c r="E176" s="32">
        <v>0</v>
      </c>
      <c r="F176" s="32">
        <v>3</v>
      </c>
      <c r="G176" s="32">
        <v>1</v>
      </c>
      <c r="H176" s="32">
        <v>2</v>
      </c>
      <c r="I176" s="32">
        <v>6</v>
      </c>
      <c r="J176" s="32">
        <v>1</v>
      </c>
      <c r="K176" s="29">
        <v>0</v>
      </c>
      <c r="L176" s="29">
        <v>1</v>
      </c>
      <c r="M176" s="29">
        <v>1</v>
      </c>
      <c r="N176" s="29">
        <v>3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40">
        <v>0</v>
      </c>
    </row>
    <row r="177" spans="1:21" ht="20.45" customHeight="1" x14ac:dyDescent="0.25">
      <c r="A177" s="50"/>
      <c r="B177" s="43" t="s">
        <v>48</v>
      </c>
      <c r="C177" s="16" t="s">
        <v>50</v>
      </c>
      <c r="D177" s="18">
        <f t="shared" ref="D177:U177" si="50">SUM(D178:D179)</f>
        <v>41</v>
      </c>
      <c r="E177" s="18">
        <f t="shared" si="50"/>
        <v>0</v>
      </c>
      <c r="F177" s="18">
        <f t="shared" si="50"/>
        <v>6</v>
      </c>
      <c r="G177" s="18">
        <f t="shared" si="50"/>
        <v>2</v>
      </c>
      <c r="H177" s="18">
        <f t="shared" si="50"/>
        <v>2</v>
      </c>
      <c r="I177" s="18">
        <f t="shared" si="50"/>
        <v>7</v>
      </c>
      <c r="J177" s="18">
        <f t="shared" si="50"/>
        <v>6</v>
      </c>
      <c r="K177" s="18">
        <f t="shared" si="50"/>
        <v>3</v>
      </c>
      <c r="L177" s="18">
        <f t="shared" si="50"/>
        <v>4</v>
      </c>
      <c r="M177" s="18">
        <f t="shared" si="50"/>
        <v>2</v>
      </c>
      <c r="N177" s="18">
        <f t="shared" si="50"/>
        <v>3</v>
      </c>
      <c r="O177" s="18">
        <f t="shared" si="50"/>
        <v>3</v>
      </c>
      <c r="P177" s="18">
        <f t="shared" si="50"/>
        <v>1</v>
      </c>
      <c r="Q177" s="18">
        <f t="shared" si="50"/>
        <v>1</v>
      </c>
      <c r="R177" s="18">
        <f t="shared" si="50"/>
        <v>1</v>
      </c>
      <c r="S177" s="18">
        <f t="shared" si="50"/>
        <v>0</v>
      </c>
      <c r="T177" s="18">
        <f t="shared" si="50"/>
        <v>0</v>
      </c>
      <c r="U177" s="39">
        <f t="shared" si="50"/>
        <v>0</v>
      </c>
    </row>
    <row r="178" spans="1:21" ht="20.45" customHeight="1" x14ac:dyDescent="0.25">
      <c r="A178" s="50"/>
      <c r="B178" s="43"/>
      <c r="C178" s="16" t="s">
        <v>51</v>
      </c>
      <c r="D178" s="18">
        <f>SUM(E178:U178)</f>
        <v>24</v>
      </c>
      <c r="E178" s="32">
        <v>0</v>
      </c>
      <c r="F178" s="32">
        <v>4</v>
      </c>
      <c r="G178" s="32">
        <v>2</v>
      </c>
      <c r="H178" s="32">
        <v>2</v>
      </c>
      <c r="I178" s="32">
        <v>2</v>
      </c>
      <c r="J178" s="32">
        <v>4</v>
      </c>
      <c r="K178" s="29">
        <v>1</v>
      </c>
      <c r="L178" s="29">
        <v>3</v>
      </c>
      <c r="M178" s="29">
        <v>1</v>
      </c>
      <c r="N178" s="29">
        <v>2</v>
      </c>
      <c r="O178" s="29">
        <v>1</v>
      </c>
      <c r="P178" s="29">
        <v>1</v>
      </c>
      <c r="Q178" s="29">
        <v>1</v>
      </c>
      <c r="R178" s="29">
        <v>0</v>
      </c>
      <c r="S178" s="29">
        <v>0</v>
      </c>
      <c r="T178" s="29">
        <v>0</v>
      </c>
      <c r="U178" s="40">
        <v>0</v>
      </c>
    </row>
    <row r="179" spans="1:21" ht="20.45" customHeight="1" x14ac:dyDescent="0.25">
      <c r="A179" s="50"/>
      <c r="B179" s="43"/>
      <c r="C179" s="16" t="s">
        <v>52</v>
      </c>
      <c r="D179" s="18">
        <f>SUM(E179:U179)</f>
        <v>17</v>
      </c>
      <c r="E179" s="32">
        <v>0</v>
      </c>
      <c r="F179" s="32">
        <v>2</v>
      </c>
      <c r="G179" s="32">
        <v>0</v>
      </c>
      <c r="H179" s="32">
        <v>0</v>
      </c>
      <c r="I179" s="32">
        <v>5</v>
      </c>
      <c r="J179" s="32">
        <v>2</v>
      </c>
      <c r="K179" s="29">
        <v>2</v>
      </c>
      <c r="L179" s="29">
        <v>1</v>
      </c>
      <c r="M179" s="29">
        <v>1</v>
      </c>
      <c r="N179" s="29">
        <v>1</v>
      </c>
      <c r="O179" s="29">
        <v>2</v>
      </c>
      <c r="P179" s="29">
        <v>0</v>
      </c>
      <c r="Q179" s="29">
        <v>0</v>
      </c>
      <c r="R179" s="29">
        <v>1</v>
      </c>
      <c r="S179" s="29">
        <v>0</v>
      </c>
      <c r="T179" s="29">
        <v>0</v>
      </c>
      <c r="U179" s="40">
        <v>0</v>
      </c>
    </row>
    <row r="180" spans="1:21" ht="20.45" customHeight="1" x14ac:dyDescent="0.25">
      <c r="A180" s="50" t="s">
        <v>32</v>
      </c>
      <c r="B180" s="43" t="s">
        <v>47</v>
      </c>
      <c r="C180" s="16" t="s">
        <v>50</v>
      </c>
      <c r="D180" s="18">
        <f t="shared" ref="D180:U180" si="51">SUM(D181:D182)</f>
        <v>435</v>
      </c>
      <c r="E180" s="18">
        <f t="shared" si="51"/>
        <v>47</v>
      </c>
      <c r="F180" s="18">
        <f t="shared" si="51"/>
        <v>48</v>
      </c>
      <c r="G180" s="18">
        <f t="shared" si="51"/>
        <v>44</v>
      </c>
      <c r="H180" s="18">
        <f t="shared" si="51"/>
        <v>44</v>
      </c>
      <c r="I180" s="18">
        <f t="shared" si="51"/>
        <v>43</v>
      </c>
      <c r="J180" s="18">
        <f t="shared" si="51"/>
        <v>40</v>
      </c>
      <c r="K180" s="18">
        <f t="shared" si="51"/>
        <v>37</v>
      </c>
      <c r="L180" s="18">
        <f t="shared" si="51"/>
        <v>23</v>
      </c>
      <c r="M180" s="18">
        <f t="shared" si="51"/>
        <v>24</v>
      </c>
      <c r="N180" s="18">
        <f t="shared" si="51"/>
        <v>22</v>
      </c>
      <c r="O180" s="18">
        <f t="shared" si="51"/>
        <v>19</v>
      </c>
      <c r="P180" s="18">
        <f t="shared" si="51"/>
        <v>21</v>
      </c>
      <c r="Q180" s="18">
        <f t="shared" si="51"/>
        <v>12</v>
      </c>
      <c r="R180" s="18">
        <f t="shared" si="51"/>
        <v>8</v>
      </c>
      <c r="S180" s="18">
        <f t="shared" si="51"/>
        <v>3</v>
      </c>
      <c r="T180" s="18">
        <f t="shared" si="51"/>
        <v>0</v>
      </c>
      <c r="U180" s="39">
        <f t="shared" si="51"/>
        <v>0</v>
      </c>
    </row>
    <row r="181" spans="1:21" ht="20.45" customHeight="1" x14ac:dyDescent="0.25">
      <c r="A181" s="50"/>
      <c r="B181" s="43"/>
      <c r="C181" s="16" t="s">
        <v>51</v>
      </c>
      <c r="D181" s="18">
        <f>SUM(E181:U181)</f>
        <v>201</v>
      </c>
      <c r="E181" s="32">
        <v>28</v>
      </c>
      <c r="F181" s="32">
        <v>21</v>
      </c>
      <c r="G181" s="32">
        <v>13</v>
      </c>
      <c r="H181" s="32">
        <v>16</v>
      </c>
      <c r="I181" s="32">
        <v>15</v>
      </c>
      <c r="J181" s="32">
        <v>16</v>
      </c>
      <c r="K181" s="29">
        <v>23</v>
      </c>
      <c r="L181" s="29">
        <v>10</v>
      </c>
      <c r="M181" s="29">
        <v>13</v>
      </c>
      <c r="N181" s="29">
        <v>9</v>
      </c>
      <c r="O181" s="29">
        <v>8</v>
      </c>
      <c r="P181" s="29">
        <v>13</v>
      </c>
      <c r="Q181" s="29">
        <v>8</v>
      </c>
      <c r="R181" s="29">
        <v>7</v>
      </c>
      <c r="S181" s="29">
        <v>1</v>
      </c>
      <c r="T181" s="29">
        <v>0</v>
      </c>
      <c r="U181" s="40">
        <v>0</v>
      </c>
    </row>
    <row r="182" spans="1:21" ht="20.45" customHeight="1" x14ac:dyDescent="0.25">
      <c r="A182" s="50"/>
      <c r="B182" s="43"/>
      <c r="C182" s="16" t="s">
        <v>52</v>
      </c>
      <c r="D182" s="18">
        <f>SUM(E182:U182)</f>
        <v>234</v>
      </c>
      <c r="E182" s="32">
        <v>19</v>
      </c>
      <c r="F182" s="32">
        <v>27</v>
      </c>
      <c r="G182" s="32">
        <v>31</v>
      </c>
      <c r="H182" s="32">
        <v>28</v>
      </c>
      <c r="I182" s="32">
        <v>28</v>
      </c>
      <c r="J182" s="32">
        <v>24</v>
      </c>
      <c r="K182" s="29">
        <v>14</v>
      </c>
      <c r="L182" s="29">
        <v>13</v>
      </c>
      <c r="M182" s="29">
        <v>11</v>
      </c>
      <c r="N182" s="29">
        <v>13</v>
      </c>
      <c r="O182" s="29">
        <v>11</v>
      </c>
      <c r="P182" s="29">
        <v>8</v>
      </c>
      <c r="Q182" s="29">
        <v>4</v>
      </c>
      <c r="R182" s="29">
        <v>1</v>
      </c>
      <c r="S182" s="29">
        <v>2</v>
      </c>
      <c r="T182" s="29">
        <v>0</v>
      </c>
      <c r="U182" s="40">
        <v>0</v>
      </c>
    </row>
    <row r="183" spans="1:21" ht="20.45" customHeight="1" x14ac:dyDescent="0.25">
      <c r="A183" s="50"/>
      <c r="B183" s="43" t="s">
        <v>48</v>
      </c>
      <c r="C183" s="16" t="s">
        <v>50</v>
      </c>
      <c r="D183" s="18">
        <f t="shared" ref="D183:U183" si="52">SUM(D184:D185)</f>
        <v>498</v>
      </c>
      <c r="E183" s="18">
        <f t="shared" si="52"/>
        <v>39</v>
      </c>
      <c r="F183" s="18">
        <f t="shared" si="52"/>
        <v>50</v>
      </c>
      <c r="G183" s="18">
        <f t="shared" si="52"/>
        <v>41</v>
      </c>
      <c r="H183" s="18">
        <f t="shared" si="52"/>
        <v>39</v>
      </c>
      <c r="I183" s="18">
        <f t="shared" si="52"/>
        <v>31</v>
      </c>
      <c r="J183" s="18">
        <f t="shared" si="52"/>
        <v>48</v>
      </c>
      <c r="K183" s="18">
        <f t="shared" si="52"/>
        <v>42</v>
      </c>
      <c r="L183" s="18">
        <f t="shared" si="52"/>
        <v>45</v>
      </c>
      <c r="M183" s="18">
        <f t="shared" si="52"/>
        <v>40</v>
      </c>
      <c r="N183" s="18">
        <f t="shared" si="52"/>
        <v>35</v>
      </c>
      <c r="O183" s="18">
        <f t="shared" si="52"/>
        <v>23</v>
      </c>
      <c r="P183" s="18">
        <f t="shared" si="52"/>
        <v>31</v>
      </c>
      <c r="Q183" s="18">
        <f t="shared" si="52"/>
        <v>15</v>
      </c>
      <c r="R183" s="18">
        <f t="shared" si="52"/>
        <v>10</v>
      </c>
      <c r="S183" s="18">
        <f t="shared" si="52"/>
        <v>6</v>
      </c>
      <c r="T183" s="18">
        <f t="shared" si="52"/>
        <v>2</v>
      </c>
      <c r="U183" s="39">
        <f t="shared" si="52"/>
        <v>1</v>
      </c>
    </row>
    <row r="184" spans="1:21" ht="20.45" customHeight="1" x14ac:dyDescent="0.25">
      <c r="A184" s="50"/>
      <c r="B184" s="43"/>
      <c r="C184" s="16" t="s">
        <v>51</v>
      </c>
      <c r="D184" s="18">
        <f>SUM(E184:U184)</f>
        <v>198</v>
      </c>
      <c r="E184" s="32">
        <v>16</v>
      </c>
      <c r="F184" s="32">
        <v>20</v>
      </c>
      <c r="G184" s="32">
        <v>16</v>
      </c>
      <c r="H184" s="32">
        <v>12</v>
      </c>
      <c r="I184" s="32">
        <v>13</v>
      </c>
      <c r="J184" s="32">
        <v>18</v>
      </c>
      <c r="K184" s="29">
        <v>17</v>
      </c>
      <c r="L184" s="29">
        <v>20</v>
      </c>
      <c r="M184" s="29">
        <v>11</v>
      </c>
      <c r="N184" s="29">
        <v>13</v>
      </c>
      <c r="O184" s="29">
        <v>12</v>
      </c>
      <c r="P184" s="29">
        <v>15</v>
      </c>
      <c r="Q184" s="29">
        <v>8</v>
      </c>
      <c r="R184" s="29">
        <v>4</v>
      </c>
      <c r="S184" s="29">
        <v>3</v>
      </c>
      <c r="T184" s="29">
        <v>0</v>
      </c>
      <c r="U184" s="40">
        <v>0</v>
      </c>
    </row>
    <row r="185" spans="1:21" ht="20.45" customHeight="1" x14ac:dyDescent="0.25">
      <c r="A185" s="50"/>
      <c r="B185" s="43"/>
      <c r="C185" s="16" t="s">
        <v>52</v>
      </c>
      <c r="D185" s="18">
        <f>SUM(E185:U185)</f>
        <v>300</v>
      </c>
      <c r="E185" s="32">
        <v>23</v>
      </c>
      <c r="F185" s="32">
        <v>30</v>
      </c>
      <c r="G185" s="32">
        <v>25</v>
      </c>
      <c r="H185" s="32">
        <v>27</v>
      </c>
      <c r="I185" s="32">
        <v>18</v>
      </c>
      <c r="J185" s="32">
        <v>30</v>
      </c>
      <c r="K185" s="29">
        <v>25</v>
      </c>
      <c r="L185" s="29">
        <v>25</v>
      </c>
      <c r="M185" s="29">
        <v>29</v>
      </c>
      <c r="N185" s="29">
        <v>22</v>
      </c>
      <c r="O185" s="29">
        <v>11</v>
      </c>
      <c r="P185" s="29">
        <v>16</v>
      </c>
      <c r="Q185" s="29">
        <v>7</v>
      </c>
      <c r="R185" s="29">
        <v>6</v>
      </c>
      <c r="S185" s="29">
        <v>3</v>
      </c>
      <c r="T185" s="29">
        <v>2</v>
      </c>
      <c r="U185" s="40">
        <v>1</v>
      </c>
    </row>
    <row r="186" spans="1:21" ht="20.45" customHeight="1" x14ac:dyDescent="0.25">
      <c r="A186" s="4"/>
      <c r="B186" s="4"/>
      <c r="C186" s="4"/>
      <c r="D186" s="21"/>
      <c r="E186" s="30"/>
      <c r="F186" s="30"/>
      <c r="G186" s="30"/>
      <c r="H186" s="30"/>
      <c r="I186" s="30"/>
      <c r="J186" s="30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20.45" customHeight="1" x14ac:dyDescent="0.25">
      <c r="A187" s="1" t="s">
        <v>0</v>
      </c>
      <c r="B187" s="9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44" t="s">
        <v>70</v>
      </c>
      <c r="Q187" s="44"/>
      <c r="R187" s="44" t="s">
        <v>74</v>
      </c>
      <c r="S187" s="44"/>
      <c r="T187" s="44"/>
      <c r="U187" s="44"/>
    </row>
    <row r="188" spans="1:21" ht="20.45" customHeight="1" x14ac:dyDescent="0.25">
      <c r="A188" s="1" t="s">
        <v>1</v>
      </c>
      <c r="B188" s="45" t="s">
        <v>44</v>
      </c>
      <c r="C188" s="46"/>
      <c r="D188" s="46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44" t="s">
        <v>71</v>
      </c>
      <c r="Q188" s="44"/>
      <c r="R188" s="44" t="s">
        <v>75</v>
      </c>
      <c r="S188" s="44"/>
      <c r="T188" s="44"/>
      <c r="U188" s="44"/>
    </row>
    <row r="189" spans="1:21" ht="20.45" customHeight="1" x14ac:dyDescent="0.25">
      <c r="A189" s="47" t="s">
        <v>33</v>
      </c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</row>
    <row r="190" spans="1:21" ht="20.45" customHeight="1" x14ac:dyDescent="0.25">
      <c r="A190" s="2"/>
      <c r="B190" s="2"/>
      <c r="C190" s="2"/>
      <c r="D190" s="2"/>
      <c r="E190" s="2"/>
      <c r="F190" s="2"/>
      <c r="G190" s="2"/>
      <c r="H190" s="2"/>
      <c r="I190" s="66" t="s">
        <v>61</v>
      </c>
      <c r="J190" s="67"/>
      <c r="K190" s="67"/>
      <c r="L190" s="67"/>
      <c r="M190" s="2"/>
      <c r="N190" s="2"/>
      <c r="O190" s="2"/>
      <c r="P190" s="2"/>
      <c r="Q190" s="2"/>
      <c r="R190" s="2"/>
      <c r="S190" s="2"/>
      <c r="T190" s="15"/>
      <c r="U190" s="5" t="s">
        <v>79</v>
      </c>
    </row>
    <row r="191" spans="1:21" ht="20.45" customHeight="1" x14ac:dyDescent="0.25">
      <c r="A191" s="48" t="s">
        <v>3</v>
      </c>
      <c r="B191" s="10" t="s">
        <v>45</v>
      </c>
      <c r="C191" s="54" t="s">
        <v>49</v>
      </c>
      <c r="D191" s="54" t="s">
        <v>4</v>
      </c>
      <c r="E191" s="24" t="s">
        <v>54</v>
      </c>
      <c r="F191" s="24" t="s">
        <v>56</v>
      </c>
      <c r="G191" s="24" t="s">
        <v>57</v>
      </c>
      <c r="H191" s="24" t="s">
        <v>60</v>
      </c>
      <c r="I191" s="24" t="s">
        <v>62</v>
      </c>
      <c r="J191" s="24" t="s">
        <v>63</v>
      </c>
      <c r="K191" s="24" t="s">
        <v>64</v>
      </c>
      <c r="L191" s="24" t="s">
        <v>65</v>
      </c>
      <c r="M191" s="24" t="s">
        <v>66</v>
      </c>
      <c r="N191" s="24" t="s">
        <v>68</v>
      </c>
      <c r="O191" s="24" t="s">
        <v>69</v>
      </c>
      <c r="P191" s="24" t="s">
        <v>72</v>
      </c>
      <c r="Q191" s="24" t="s">
        <v>73</v>
      </c>
      <c r="R191" s="24" t="s">
        <v>76</v>
      </c>
      <c r="S191" s="24" t="s">
        <v>77</v>
      </c>
      <c r="T191" s="24" t="s">
        <v>78</v>
      </c>
      <c r="U191" s="52" t="s">
        <v>80</v>
      </c>
    </row>
    <row r="192" spans="1:21" ht="20.45" customHeight="1" x14ac:dyDescent="0.25">
      <c r="A192" s="49"/>
      <c r="B192" s="11" t="s">
        <v>46</v>
      </c>
      <c r="C192" s="55"/>
      <c r="D192" s="57"/>
      <c r="E192" s="31" t="s">
        <v>55</v>
      </c>
      <c r="F192" s="31" t="s">
        <v>55</v>
      </c>
      <c r="G192" s="31" t="s">
        <v>55</v>
      </c>
      <c r="H192" s="31" t="s">
        <v>55</v>
      </c>
      <c r="I192" s="31" t="s">
        <v>55</v>
      </c>
      <c r="J192" s="31" t="s">
        <v>55</v>
      </c>
      <c r="K192" s="31" t="s">
        <v>55</v>
      </c>
      <c r="L192" s="31" t="s">
        <v>55</v>
      </c>
      <c r="M192" s="31" t="s">
        <v>55</v>
      </c>
      <c r="N192" s="31" t="s">
        <v>55</v>
      </c>
      <c r="O192" s="31" t="s">
        <v>55</v>
      </c>
      <c r="P192" s="31" t="s">
        <v>55</v>
      </c>
      <c r="Q192" s="31" t="s">
        <v>55</v>
      </c>
      <c r="R192" s="31" t="s">
        <v>55</v>
      </c>
      <c r="S192" s="31" t="s">
        <v>55</v>
      </c>
      <c r="T192" s="31" t="s">
        <v>55</v>
      </c>
      <c r="U192" s="56"/>
    </row>
    <row r="193" spans="1:21" ht="20.45" customHeight="1" x14ac:dyDescent="0.25">
      <c r="A193" s="50" t="s">
        <v>34</v>
      </c>
      <c r="B193" s="43" t="s">
        <v>47</v>
      </c>
      <c r="C193" s="16" t="s">
        <v>50</v>
      </c>
      <c r="D193" s="18">
        <f t="shared" ref="D193:U193" si="53">SUM(D194:D195)</f>
        <v>734</v>
      </c>
      <c r="E193" s="18">
        <f t="shared" si="53"/>
        <v>63</v>
      </c>
      <c r="F193" s="18">
        <f t="shared" si="53"/>
        <v>60</v>
      </c>
      <c r="G193" s="18">
        <f t="shared" si="53"/>
        <v>66</v>
      </c>
      <c r="H193" s="18">
        <f t="shared" si="53"/>
        <v>73</v>
      </c>
      <c r="I193" s="18">
        <f t="shared" si="53"/>
        <v>74</v>
      </c>
      <c r="J193" s="18">
        <f t="shared" si="53"/>
        <v>92</v>
      </c>
      <c r="K193" s="18">
        <f t="shared" si="53"/>
        <v>68</v>
      </c>
      <c r="L193" s="18">
        <f t="shared" si="53"/>
        <v>56</v>
      </c>
      <c r="M193" s="18">
        <f t="shared" si="53"/>
        <v>43</v>
      </c>
      <c r="N193" s="18">
        <f t="shared" si="53"/>
        <v>42</v>
      </c>
      <c r="O193" s="18">
        <f t="shared" si="53"/>
        <v>28</v>
      </c>
      <c r="P193" s="18">
        <f t="shared" si="53"/>
        <v>30</v>
      </c>
      <c r="Q193" s="18">
        <f t="shared" si="53"/>
        <v>24</v>
      </c>
      <c r="R193" s="18">
        <f t="shared" si="53"/>
        <v>8</v>
      </c>
      <c r="S193" s="18">
        <f t="shared" si="53"/>
        <v>5</v>
      </c>
      <c r="T193" s="18">
        <f t="shared" si="53"/>
        <v>2</v>
      </c>
      <c r="U193" s="39">
        <f t="shared" si="53"/>
        <v>0</v>
      </c>
    </row>
    <row r="194" spans="1:21" ht="20.45" customHeight="1" x14ac:dyDescent="0.25">
      <c r="A194" s="50"/>
      <c r="B194" s="43"/>
      <c r="C194" s="16" t="s">
        <v>51</v>
      </c>
      <c r="D194" s="18">
        <f>SUM(E194:U194)</f>
        <v>416</v>
      </c>
      <c r="E194" s="32">
        <v>31</v>
      </c>
      <c r="F194" s="32">
        <v>37</v>
      </c>
      <c r="G194" s="32">
        <v>31</v>
      </c>
      <c r="H194" s="32">
        <v>38</v>
      </c>
      <c r="I194" s="32">
        <v>42</v>
      </c>
      <c r="J194" s="32">
        <v>52</v>
      </c>
      <c r="K194" s="29">
        <v>37</v>
      </c>
      <c r="L194" s="29">
        <v>31</v>
      </c>
      <c r="M194" s="29">
        <v>20</v>
      </c>
      <c r="N194" s="29">
        <v>19</v>
      </c>
      <c r="O194" s="29">
        <v>23</v>
      </c>
      <c r="P194" s="29">
        <v>22</v>
      </c>
      <c r="Q194" s="29">
        <v>18</v>
      </c>
      <c r="R194" s="29">
        <v>8</v>
      </c>
      <c r="S194" s="29">
        <v>5</v>
      </c>
      <c r="T194" s="29">
        <v>2</v>
      </c>
      <c r="U194" s="40">
        <v>0</v>
      </c>
    </row>
    <row r="195" spans="1:21" ht="20.45" customHeight="1" x14ac:dyDescent="0.25">
      <c r="A195" s="50"/>
      <c r="B195" s="43"/>
      <c r="C195" s="16" t="s">
        <v>52</v>
      </c>
      <c r="D195" s="18">
        <f>SUM(E195:U195)</f>
        <v>318</v>
      </c>
      <c r="E195" s="32">
        <v>32</v>
      </c>
      <c r="F195" s="32">
        <v>23</v>
      </c>
      <c r="G195" s="32">
        <v>35</v>
      </c>
      <c r="H195" s="32">
        <v>35</v>
      </c>
      <c r="I195" s="32">
        <v>32</v>
      </c>
      <c r="J195" s="32">
        <v>40</v>
      </c>
      <c r="K195" s="29">
        <v>31</v>
      </c>
      <c r="L195" s="29">
        <v>25</v>
      </c>
      <c r="M195" s="29">
        <v>23</v>
      </c>
      <c r="N195" s="29">
        <v>23</v>
      </c>
      <c r="O195" s="29">
        <v>5</v>
      </c>
      <c r="P195" s="29">
        <v>8</v>
      </c>
      <c r="Q195" s="29">
        <v>6</v>
      </c>
      <c r="R195" s="29">
        <v>0</v>
      </c>
      <c r="S195" s="29">
        <v>0</v>
      </c>
      <c r="T195" s="29">
        <v>0</v>
      </c>
      <c r="U195" s="40">
        <v>0</v>
      </c>
    </row>
    <row r="196" spans="1:21" ht="20.45" customHeight="1" x14ac:dyDescent="0.25">
      <c r="A196" s="50"/>
      <c r="B196" s="43" t="s">
        <v>48</v>
      </c>
      <c r="C196" s="16" t="s">
        <v>50</v>
      </c>
      <c r="D196" s="18">
        <f t="shared" ref="D196:U196" si="54">SUM(D197:D198)</f>
        <v>805</v>
      </c>
      <c r="E196" s="18">
        <f t="shared" si="54"/>
        <v>60</v>
      </c>
      <c r="F196" s="18">
        <f t="shared" si="54"/>
        <v>80</v>
      </c>
      <c r="G196" s="18">
        <f t="shared" si="54"/>
        <v>49</v>
      </c>
      <c r="H196" s="18">
        <f t="shared" si="54"/>
        <v>82</v>
      </c>
      <c r="I196" s="18">
        <f t="shared" si="54"/>
        <v>69</v>
      </c>
      <c r="J196" s="18">
        <f t="shared" si="54"/>
        <v>76</v>
      </c>
      <c r="K196" s="18">
        <f t="shared" si="54"/>
        <v>71</v>
      </c>
      <c r="L196" s="18">
        <f t="shared" si="54"/>
        <v>69</v>
      </c>
      <c r="M196" s="18">
        <f t="shared" si="54"/>
        <v>52</v>
      </c>
      <c r="N196" s="18">
        <f t="shared" si="54"/>
        <v>54</v>
      </c>
      <c r="O196" s="18">
        <f t="shared" si="54"/>
        <v>44</v>
      </c>
      <c r="P196" s="18">
        <f t="shared" si="54"/>
        <v>42</v>
      </c>
      <c r="Q196" s="18">
        <f t="shared" si="54"/>
        <v>29</v>
      </c>
      <c r="R196" s="18">
        <f t="shared" si="54"/>
        <v>16</v>
      </c>
      <c r="S196" s="18">
        <f t="shared" si="54"/>
        <v>7</v>
      </c>
      <c r="T196" s="18">
        <f t="shared" si="54"/>
        <v>3</v>
      </c>
      <c r="U196" s="39">
        <f t="shared" si="54"/>
        <v>2</v>
      </c>
    </row>
    <row r="197" spans="1:21" ht="20.45" customHeight="1" x14ac:dyDescent="0.25">
      <c r="A197" s="50"/>
      <c r="B197" s="43"/>
      <c r="C197" s="16" t="s">
        <v>51</v>
      </c>
      <c r="D197" s="18">
        <f>SUM(E197:U197)</f>
        <v>413</v>
      </c>
      <c r="E197" s="32">
        <v>30</v>
      </c>
      <c r="F197" s="32">
        <v>37</v>
      </c>
      <c r="G197" s="32">
        <v>27</v>
      </c>
      <c r="H197" s="32">
        <v>41</v>
      </c>
      <c r="I197" s="32">
        <v>30</v>
      </c>
      <c r="J197" s="32">
        <v>38</v>
      </c>
      <c r="K197" s="29">
        <v>43</v>
      </c>
      <c r="L197" s="29">
        <v>36</v>
      </c>
      <c r="M197" s="29">
        <v>23</v>
      </c>
      <c r="N197" s="29">
        <v>26</v>
      </c>
      <c r="O197" s="29">
        <v>30</v>
      </c>
      <c r="P197" s="29">
        <v>25</v>
      </c>
      <c r="Q197" s="29">
        <v>14</v>
      </c>
      <c r="R197" s="29">
        <v>5</v>
      </c>
      <c r="S197" s="29">
        <v>5</v>
      </c>
      <c r="T197" s="29">
        <v>1</v>
      </c>
      <c r="U197" s="40">
        <v>2</v>
      </c>
    </row>
    <row r="198" spans="1:21" ht="20.45" customHeight="1" x14ac:dyDescent="0.25">
      <c r="A198" s="50"/>
      <c r="B198" s="43"/>
      <c r="C198" s="16" t="s">
        <v>52</v>
      </c>
      <c r="D198" s="18">
        <f>SUM(E198:U198)</f>
        <v>392</v>
      </c>
      <c r="E198" s="32">
        <v>30</v>
      </c>
      <c r="F198" s="32">
        <v>43</v>
      </c>
      <c r="G198" s="32">
        <v>22</v>
      </c>
      <c r="H198" s="32">
        <v>41</v>
      </c>
      <c r="I198" s="32">
        <v>39</v>
      </c>
      <c r="J198" s="32">
        <v>38</v>
      </c>
      <c r="K198" s="29">
        <v>28</v>
      </c>
      <c r="L198" s="29">
        <v>33</v>
      </c>
      <c r="M198" s="29">
        <v>29</v>
      </c>
      <c r="N198" s="29">
        <v>28</v>
      </c>
      <c r="O198" s="29">
        <v>14</v>
      </c>
      <c r="P198" s="29">
        <v>17</v>
      </c>
      <c r="Q198" s="29">
        <v>15</v>
      </c>
      <c r="R198" s="29">
        <v>11</v>
      </c>
      <c r="S198" s="29">
        <v>2</v>
      </c>
      <c r="T198" s="29">
        <v>2</v>
      </c>
      <c r="U198" s="40">
        <v>0</v>
      </c>
    </row>
    <row r="199" spans="1:21" ht="20.45" customHeight="1" x14ac:dyDescent="0.25">
      <c r="A199" s="50" t="s">
        <v>35</v>
      </c>
      <c r="B199" s="43" t="s">
        <v>47</v>
      </c>
      <c r="C199" s="16" t="s">
        <v>50</v>
      </c>
      <c r="D199" s="20">
        <f t="shared" ref="D199:U199" si="55">SUM(D200:D201)</f>
        <v>519</v>
      </c>
      <c r="E199" s="20">
        <f t="shared" si="55"/>
        <v>50</v>
      </c>
      <c r="F199" s="20">
        <f t="shared" si="55"/>
        <v>34</v>
      </c>
      <c r="G199" s="20">
        <f t="shared" si="55"/>
        <v>57</v>
      </c>
      <c r="H199" s="20">
        <f t="shared" si="55"/>
        <v>40</v>
      </c>
      <c r="I199" s="20">
        <f t="shared" si="55"/>
        <v>50</v>
      </c>
      <c r="J199" s="20">
        <f t="shared" si="55"/>
        <v>52</v>
      </c>
      <c r="K199" s="20">
        <f t="shared" si="55"/>
        <v>44</v>
      </c>
      <c r="L199" s="20">
        <f t="shared" si="55"/>
        <v>46</v>
      </c>
      <c r="M199" s="20">
        <f t="shared" si="55"/>
        <v>30</v>
      </c>
      <c r="N199" s="20">
        <f t="shared" si="55"/>
        <v>28</v>
      </c>
      <c r="O199" s="20">
        <f t="shared" si="55"/>
        <v>24</v>
      </c>
      <c r="P199" s="20">
        <f t="shared" si="55"/>
        <v>33</v>
      </c>
      <c r="Q199" s="20">
        <f t="shared" si="55"/>
        <v>18</v>
      </c>
      <c r="R199" s="20">
        <f t="shared" si="55"/>
        <v>9</v>
      </c>
      <c r="S199" s="20">
        <f t="shared" si="55"/>
        <v>3</v>
      </c>
      <c r="T199" s="20">
        <f t="shared" si="55"/>
        <v>0</v>
      </c>
      <c r="U199" s="41">
        <f t="shared" si="55"/>
        <v>1</v>
      </c>
    </row>
    <row r="200" spans="1:21" ht="20.45" customHeight="1" x14ac:dyDescent="0.25">
      <c r="A200" s="50"/>
      <c r="B200" s="43"/>
      <c r="C200" s="16" t="s">
        <v>51</v>
      </c>
      <c r="D200" s="20">
        <f>SUM(E200:U200)</f>
        <v>308</v>
      </c>
      <c r="E200" s="33">
        <v>27</v>
      </c>
      <c r="F200" s="33">
        <v>19</v>
      </c>
      <c r="G200" s="33">
        <v>25</v>
      </c>
      <c r="H200" s="33">
        <v>20</v>
      </c>
      <c r="I200" s="33">
        <v>31</v>
      </c>
      <c r="J200" s="33">
        <v>31</v>
      </c>
      <c r="K200" s="27">
        <v>28</v>
      </c>
      <c r="L200" s="27">
        <v>27</v>
      </c>
      <c r="M200" s="27">
        <v>16</v>
      </c>
      <c r="N200" s="27">
        <v>18</v>
      </c>
      <c r="O200" s="27">
        <v>17</v>
      </c>
      <c r="P200" s="27">
        <v>26</v>
      </c>
      <c r="Q200" s="27">
        <v>13</v>
      </c>
      <c r="R200" s="27">
        <v>7</v>
      </c>
      <c r="S200" s="27">
        <v>2</v>
      </c>
      <c r="T200" s="27">
        <v>0</v>
      </c>
      <c r="U200" s="38">
        <v>1</v>
      </c>
    </row>
    <row r="201" spans="1:21" ht="20.45" customHeight="1" x14ac:dyDescent="0.25">
      <c r="A201" s="50"/>
      <c r="B201" s="43"/>
      <c r="C201" s="16" t="s">
        <v>52</v>
      </c>
      <c r="D201" s="20">
        <f>SUM(E201:U201)</f>
        <v>211</v>
      </c>
      <c r="E201" s="33">
        <v>23</v>
      </c>
      <c r="F201" s="33">
        <v>15</v>
      </c>
      <c r="G201" s="33">
        <v>32</v>
      </c>
      <c r="H201" s="33">
        <v>20</v>
      </c>
      <c r="I201" s="33">
        <v>19</v>
      </c>
      <c r="J201" s="33">
        <v>21</v>
      </c>
      <c r="K201" s="27">
        <v>16</v>
      </c>
      <c r="L201" s="27">
        <v>19</v>
      </c>
      <c r="M201" s="27">
        <v>14</v>
      </c>
      <c r="N201" s="27">
        <v>10</v>
      </c>
      <c r="O201" s="27">
        <v>7</v>
      </c>
      <c r="P201" s="27">
        <v>7</v>
      </c>
      <c r="Q201" s="27">
        <v>5</v>
      </c>
      <c r="R201" s="27">
        <v>2</v>
      </c>
      <c r="S201" s="27">
        <v>1</v>
      </c>
      <c r="T201" s="27">
        <v>0</v>
      </c>
      <c r="U201" s="38">
        <v>0</v>
      </c>
    </row>
    <row r="202" spans="1:21" ht="20.45" customHeight="1" x14ac:dyDescent="0.25">
      <c r="A202" s="50"/>
      <c r="B202" s="43" t="s">
        <v>48</v>
      </c>
      <c r="C202" s="16" t="s">
        <v>50</v>
      </c>
      <c r="D202" s="20">
        <f t="shared" ref="D202:U202" si="56">SUM(D203:D204)</f>
        <v>551</v>
      </c>
      <c r="E202" s="20">
        <f t="shared" si="56"/>
        <v>51</v>
      </c>
      <c r="F202" s="20">
        <f t="shared" si="56"/>
        <v>45</v>
      </c>
      <c r="G202" s="20">
        <f t="shared" si="56"/>
        <v>40</v>
      </c>
      <c r="H202" s="20">
        <f t="shared" si="56"/>
        <v>38</v>
      </c>
      <c r="I202" s="20">
        <f t="shared" si="56"/>
        <v>55</v>
      </c>
      <c r="J202" s="20">
        <f t="shared" si="56"/>
        <v>71</v>
      </c>
      <c r="K202" s="20">
        <f t="shared" si="56"/>
        <v>49</v>
      </c>
      <c r="L202" s="20">
        <f t="shared" si="56"/>
        <v>35</v>
      </c>
      <c r="M202" s="20">
        <f t="shared" si="56"/>
        <v>27</v>
      </c>
      <c r="N202" s="20">
        <f t="shared" si="56"/>
        <v>35</v>
      </c>
      <c r="O202" s="20">
        <f t="shared" si="56"/>
        <v>36</v>
      </c>
      <c r="P202" s="20">
        <f t="shared" si="56"/>
        <v>31</v>
      </c>
      <c r="Q202" s="20">
        <f t="shared" si="56"/>
        <v>19</v>
      </c>
      <c r="R202" s="20">
        <f t="shared" si="56"/>
        <v>11</v>
      </c>
      <c r="S202" s="20">
        <f t="shared" si="56"/>
        <v>3</v>
      </c>
      <c r="T202" s="20">
        <f t="shared" si="56"/>
        <v>4</v>
      </c>
      <c r="U202" s="41">
        <f t="shared" si="56"/>
        <v>1</v>
      </c>
    </row>
    <row r="203" spans="1:21" ht="20.45" customHeight="1" x14ac:dyDescent="0.25">
      <c r="A203" s="50"/>
      <c r="B203" s="43"/>
      <c r="C203" s="16" t="s">
        <v>51</v>
      </c>
      <c r="D203" s="20">
        <f>SUM(E203:U203)</f>
        <v>295</v>
      </c>
      <c r="E203" s="33">
        <v>28</v>
      </c>
      <c r="F203" s="33">
        <v>19</v>
      </c>
      <c r="G203" s="33">
        <v>23</v>
      </c>
      <c r="H203" s="33">
        <v>19</v>
      </c>
      <c r="I203" s="33">
        <v>28</v>
      </c>
      <c r="J203" s="33">
        <v>38</v>
      </c>
      <c r="K203" s="27">
        <v>30</v>
      </c>
      <c r="L203" s="27">
        <v>15</v>
      </c>
      <c r="M203" s="27">
        <v>16</v>
      </c>
      <c r="N203" s="27">
        <v>16</v>
      </c>
      <c r="O203" s="27">
        <v>25</v>
      </c>
      <c r="P203" s="27">
        <v>16</v>
      </c>
      <c r="Q203" s="27">
        <v>10</v>
      </c>
      <c r="R203" s="27">
        <v>7</v>
      </c>
      <c r="S203" s="27">
        <v>2</v>
      </c>
      <c r="T203" s="27">
        <v>2</v>
      </c>
      <c r="U203" s="38">
        <v>1</v>
      </c>
    </row>
    <row r="204" spans="1:21" ht="20.45" customHeight="1" x14ac:dyDescent="0.25">
      <c r="A204" s="50"/>
      <c r="B204" s="43"/>
      <c r="C204" s="16" t="s">
        <v>52</v>
      </c>
      <c r="D204" s="20">
        <f>SUM(E204:U204)</f>
        <v>256</v>
      </c>
      <c r="E204" s="33">
        <v>23</v>
      </c>
      <c r="F204" s="33">
        <v>26</v>
      </c>
      <c r="G204" s="33">
        <v>17</v>
      </c>
      <c r="H204" s="33">
        <v>19</v>
      </c>
      <c r="I204" s="33">
        <v>27</v>
      </c>
      <c r="J204" s="33">
        <v>33</v>
      </c>
      <c r="K204" s="27">
        <v>19</v>
      </c>
      <c r="L204" s="27">
        <v>20</v>
      </c>
      <c r="M204" s="27">
        <v>11</v>
      </c>
      <c r="N204" s="27">
        <v>19</v>
      </c>
      <c r="O204" s="27">
        <v>11</v>
      </c>
      <c r="P204" s="27">
        <v>15</v>
      </c>
      <c r="Q204" s="27">
        <v>9</v>
      </c>
      <c r="R204" s="27">
        <v>4</v>
      </c>
      <c r="S204" s="27">
        <v>1</v>
      </c>
      <c r="T204" s="27">
        <v>2</v>
      </c>
      <c r="U204" s="38">
        <v>0</v>
      </c>
    </row>
    <row r="205" spans="1:21" ht="20.45" customHeight="1" x14ac:dyDescent="0.25">
      <c r="A205" s="50" t="s">
        <v>36</v>
      </c>
      <c r="B205" s="43" t="s">
        <v>47</v>
      </c>
      <c r="C205" s="16" t="s">
        <v>50</v>
      </c>
      <c r="D205" s="20">
        <f t="shared" ref="D205:U205" si="57">SUM(D206:D207)</f>
        <v>334</v>
      </c>
      <c r="E205" s="20">
        <f t="shared" si="57"/>
        <v>36</v>
      </c>
      <c r="F205" s="20">
        <f t="shared" si="57"/>
        <v>30</v>
      </c>
      <c r="G205" s="20">
        <f t="shared" si="57"/>
        <v>34</v>
      </c>
      <c r="H205" s="20">
        <f t="shared" si="57"/>
        <v>33</v>
      </c>
      <c r="I205" s="20">
        <f t="shared" si="57"/>
        <v>39</v>
      </c>
      <c r="J205" s="20">
        <f t="shared" si="57"/>
        <v>33</v>
      </c>
      <c r="K205" s="20">
        <f t="shared" si="57"/>
        <v>25</v>
      </c>
      <c r="L205" s="20">
        <f t="shared" si="57"/>
        <v>19</v>
      </c>
      <c r="M205" s="20">
        <f t="shared" si="57"/>
        <v>21</v>
      </c>
      <c r="N205" s="20">
        <f t="shared" si="57"/>
        <v>13</v>
      </c>
      <c r="O205" s="20">
        <f t="shared" si="57"/>
        <v>14</v>
      </c>
      <c r="P205" s="20">
        <f t="shared" si="57"/>
        <v>18</v>
      </c>
      <c r="Q205" s="20">
        <f t="shared" si="57"/>
        <v>12</v>
      </c>
      <c r="R205" s="20">
        <f t="shared" si="57"/>
        <v>4</v>
      </c>
      <c r="S205" s="20">
        <f t="shared" si="57"/>
        <v>3</v>
      </c>
      <c r="T205" s="20">
        <f t="shared" si="57"/>
        <v>0</v>
      </c>
      <c r="U205" s="41">
        <f t="shared" si="57"/>
        <v>0</v>
      </c>
    </row>
    <row r="206" spans="1:21" ht="20.45" customHeight="1" x14ac:dyDescent="0.25">
      <c r="A206" s="50"/>
      <c r="B206" s="43"/>
      <c r="C206" s="16" t="s">
        <v>51</v>
      </c>
      <c r="D206" s="20">
        <f>SUM(E206:U206)</f>
        <v>215</v>
      </c>
      <c r="E206" s="27">
        <v>20</v>
      </c>
      <c r="F206" s="27">
        <v>15</v>
      </c>
      <c r="G206" s="27">
        <v>22</v>
      </c>
      <c r="H206" s="27">
        <v>19</v>
      </c>
      <c r="I206" s="27">
        <v>23</v>
      </c>
      <c r="J206" s="27">
        <v>22</v>
      </c>
      <c r="K206" s="27">
        <v>15</v>
      </c>
      <c r="L206" s="27">
        <v>14</v>
      </c>
      <c r="M206" s="27">
        <v>17</v>
      </c>
      <c r="N206" s="27">
        <v>6</v>
      </c>
      <c r="O206" s="27">
        <v>10</v>
      </c>
      <c r="P206" s="27">
        <v>17</v>
      </c>
      <c r="Q206" s="27">
        <v>9</v>
      </c>
      <c r="R206" s="27">
        <v>3</v>
      </c>
      <c r="S206" s="27">
        <v>3</v>
      </c>
      <c r="T206" s="27">
        <v>0</v>
      </c>
      <c r="U206" s="38">
        <v>0</v>
      </c>
    </row>
    <row r="207" spans="1:21" ht="20.45" customHeight="1" x14ac:dyDescent="0.25">
      <c r="A207" s="50"/>
      <c r="B207" s="43"/>
      <c r="C207" s="16" t="s">
        <v>52</v>
      </c>
      <c r="D207" s="20">
        <f>SUM(E207:U207)</f>
        <v>119</v>
      </c>
      <c r="E207" s="27">
        <v>16</v>
      </c>
      <c r="F207" s="27">
        <v>15</v>
      </c>
      <c r="G207" s="27">
        <v>12</v>
      </c>
      <c r="H207" s="27">
        <v>14</v>
      </c>
      <c r="I207" s="27">
        <v>16</v>
      </c>
      <c r="J207" s="27">
        <v>11</v>
      </c>
      <c r="K207" s="27">
        <v>10</v>
      </c>
      <c r="L207" s="27">
        <v>5</v>
      </c>
      <c r="M207" s="27">
        <v>4</v>
      </c>
      <c r="N207" s="27">
        <v>7</v>
      </c>
      <c r="O207" s="27">
        <v>4</v>
      </c>
      <c r="P207" s="27">
        <v>1</v>
      </c>
      <c r="Q207" s="27">
        <v>3</v>
      </c>
      <c r="R207" s="27">
        <v>1</v>
      </c>
      <c r="S207" s="27">
        <v>0</v>
      </c>
      <c r="T207" s="27">
        <v>0</v>
      </c>
      <c r="U207" s="38">
        <v>0</v>
      </c>
    </row>
    <row r="208" spans="1:21" ht="20.45" customHeight="1" x14ac:dyDescent="0.25">
      <c r="A208" s="50"/>
      <c r="B208" s="43" t="s">
        <v>48</v>
      </c>
      <c r="C208" s="16" t="s">
        <v>50</v>
      </c>
      <c r="D208" s="20">
        <f t="shared" ref="D208:U208" si="58">SUM(D209:D210)</f>
        <v>356</v>
      </c>
      <c r="E208" s="20">
        <f t="shared" si="58"/>
        <v>23</v>
      </c>
      <c r="F208" s="20">
        <f t="shared" si="58"/>
        <v>23</v>
      </c>
      <c r="G208" s="20">
        <f t="shared" si="58"/>
        <v>29</v>
      </c>
      <c r="H208" s="20">
        <f t="shared" si="58"/>
        <v>20</v>
      </c>
      <c r="I208" s="20">
        <f t="shared" si="58"/>
        <v>31</v>
      </c>
      <c r="J208" s="20">
        <f t="shared" si="58"/>
        <v>39</v>
      </c>
      <c r="K208" s="20">
        <f t="shared" si="58"/>
        <v>25</v>
      </c>
      <c r="L208" s="20">
        <f t="shared" si="58"/>
        <v>41</v>
      </c>
      <c r="M208" s="20">
        <f t="shared" si="58"/>
        <v>21</v>
      </c>
      <c r="N208" s="20">
        <f t="shared" si="58"/>
        <v>27</v>
      </c>
      <c r="O208" s="20">
        <f t="shared" si="58"/>
        <v>29</v>
      </c>
      <c r="P208" s="20">
        <f t="shared" si="58"/>
        <v>14</v>
      </c>
      <c r="Q208" s="20">
        <f t="shared" si="58"/>
        <v>16</v>
      </c>
      <c r="R208" s="20">
        <f t="shared" si="58"/>
        <v>13</v>
      </c>
      <c r="S208" s="20">
        <f t="shared" si="58"/>
        <v>4</v>
      </c>
      <c r="T208" s="20">
        <f t="shared" si="58"/>
        <v>1</v>
      </c>
      <c r="U208" s="41">
        <f t="shared" si="58"/>
        <v>0</v>
      </c>
    </row>
    <row r="209" spans="1:21" ht="20.45" customHeight="1" x14ac:dyDescent="0.25">
      <c r="A209" s="50"/>
      <c r="B209" s="43"/>
      <c r="C209" s="16" t="s">
        <v>51</v>
      </c>
      <c r="D209" s="20">
        <f>SUM(E209:U209)</f>
        <v>204</v>
      </c>
      <c r="E209" s="27">
        <v>12</v>
      </c>
      <c r="F209" s="27">
        <v>11</v>
      </c>
      <c r="G209" s="27">
        <v>15</v>
      </c>
      <c r="H209" s="27">
        <v>13</v>
      </c>
      <c r="I209" s="27">
        <v>17</v>
      </c>
      <c r="J209" s="27">
        <v>21</v>
      </c>
      <c r="K209" s="27">
        <v>15</v>
      </c>
      <c r="L209" s="27">
        <v>25</v>
      </c>
      <c r="M209" s="27">
        <v>11</v>
      </c>
      <c r="N209" s="27">
        <v>13</v>
      </c>
      <c r="O209" s="27">
        <v>19</v>
      </c>
      <c r="P209" s="27">
        <v>8</v>
      </c>
      <c r="Q209" s="27">
        <v>12</v>
      </c>
      <c r="R209" s="27">
        <v>8</v>
      </c>
      <c r="S209" s="27">
        <v>3</v>
      </c>
      <c r="T209" s="27">
        <v>1</v>
      </c>
      <c r="U209" s="38">
        <v>0</v>
      </c>
    </row>
    <row r="210" spans="1:21" ht="20.45" customHeight="1" x14ac:dyDescent="0.25">
      <c r="A210" s="50"/>
      <c r="B210" s="43"/>
      <c r="C210" s="16" t="s">
        <v>52</v>
      </c>
      <c r="D210" s="20">
        <f>SUM(E210:U210)</f>
        <v>152</v>
      </c>
      <c r="E210" s="27">
        <v>11</v>
      </c>
      <c r="F210" s="27">
        <v>12</v>
      </c>
      <c r="G210" s="27">
        <v>14</v>
      </c>
      <c r="H210" s="27">
        <v>7</v>
      </c>
      <c r="I210" s="27">
        <v>14</v>
      </c>
      <c r="J210" s="27">
        <v>18</v>
      </c>
      <c r="K210" s="27">
        <v>10</v>
      </c>
      <c r="L210" s="27">
        <v>16</v>
      </c>
      <c r="M210" s="27">
        <v>10</v>
      </c>
      <c r="N210" s="27">
        <v>14</v>
      </c>
      <c r="O210" s="27">
        <v>10</v>
      </c>
      <c r="P210" s="27">
        <v>6</v>
      </c>
      <c r="Q210" s="27">
        <v>4</v>
      </c>
      <c r="R210" s="27">
        <v>5</v>
      </c>
      <c r="S210" s="27">
        <v>1</v>
      </c>
      <c r="T210" s="27">
        <v>0</v>
      </c>
      <c r="U210" s="38">
        <v>0</v>
      </c>
    </row>
    <row r="211" spans="1:21" ht="20.45" customHeight="1" x14ac:dyDescent="0.25">
      <c r="A211" s="50" t="s">
        <v>37</v>
      </c>
      <c r="B211" s="43" t="s">
        <v>47</v>
      </c>
      <c r="C211" s="16" t="s">
        <v>50</v>
      </c>
      <c r="D211" s="20">
        <f t="shared" ref="D211:U211" si="59">SUM(D212:D213)</f>
        <v>1517</v>
      </c>
      <c r="E211" s="20">
        <f t="shared" si="59"/>
        <v>133</v>
      </c>
      <c r="F211" s="20">
        <f t="shared" si="59"/>
        <v>139</v>
      </c>
      <c r="G211" s="20">
        <f t="shared" si="59"/>
        <v>143</v>
      </c>
      <c r="H211" s="20">
        <f t="shared" si="59"/>
        <v>165</v>
      </c>
      <c r="I211" s="20">
        <f t="shared" si="59"/>
        <v>162</v>
      </c>
      <c r="J211" s="20">
        <f t="shared" si="59"/>
        <v>167</v>
      </c>
      <c r="K211" s="20">
        <f t="shared" si="59"/>
        <v>108</v>
      </c>
      <c r="L211" s="20">
        <f t="shared" si="59"/>
        <v>124</v>
      </c>
      <c r="M211" s="20">
        <f t="shared" si="59"/>
        <v>83</v>
      </c>
      <c r="N211" s="20">
        <f t="shared" si="59"/>
        <v>67</v>
      </c>
      <c r="O211" s="20">
        <f t="shared" si="59"/>
        <v>67</v>
      </c>
      <c r="P211" s="20">
        <f t="shared" si="59"/>
        <v>73</v>
      </c>
      <c r="Q211" s="20">
        <f t="shared" si="59"/>
        <v>57</v>
      </c>
      <c r="R211" s="20">
        <f t="shared" si="59"/>
        <v>20</v>
      </c>
      <c r="S211" s="20">
        <f t="shared" si="59"/>
        <v>7</v>
      </c>
      <c r="T211" s="20">
        <f t="shared" si="59"/>
        <v>1</v>
      </c>
      <c r="U211" s="41">
        <f t="shared" si="59"/>
        <v>1</v>
      </c>
    </row>
    <row r="212" spans="1:21" ht="20.45" customHeight="1" x14ac:dyDescent="0.25">
      <c r="A212" s="50"/>
      <c r="B212" s="43"/>
      <c r="C212" s="16" t="s">
        <v>51</v>
      </c>
      <c r="D212" s="20">
        <f>SUM(E212:U212)</f>
        <v>772</v>
      </c>
      <c r="E212" s="27">
        <v>53</v>
      </c>
      <c r="F212" s="27">
        <v>53</v>
      </c>
      <c r="G212" s="27">
        <v>64</v>
      </c>
      <c r="H212" s="27">
        <v>75</v>
      </c>
      <c r="I212" s="27">
        <v>83</v>
      </c>
      <c r="J212" s="27">
        <v>83</v>
      </c>
      <c r="K212" s="27">
        <v>57</v>
      </c>
      <c r="L212" s="27">
        <v>70</v>
      </c>
      <c r="M212" s="27">
        <v>48</v>
      </c>
      <c r="N212" s="27">
        <v>35</v>
      </c>
      <c r="O212" s="27">
        <v>42</v>
      </c>
      <c r="P212" s="27">
        <v>47</v>
      </c>
      <c r="Q212" s="27">
        <v>41</v>
      </c>
      <c r="R212" s="27">
        <v>14</v>
      </c>
      <c r="S212" s="27">
        <v>6</v>
      </c>
      <c r="T212" s="27">
        <v>0</v>
      </c>
      <c r="U212" s="38">
        <v>1</v>
      </c>
    </row>
    <row r="213" spans="1:21" ht="20.45" customHeight="1" x14ac:dyDescent="0.25">
      <c r="A213" s="50"/>
      <c r="B213" s="43"/>
      <c r="C213" s="16" t="s">
        <v>52</v>
      </c>
      <c r="D213" s="20">
        <f>SUM(E213:U213)</f>
        <v>745</v>
      </c>
      <c r="E213" s="27">
        <v>80</v>
      </c>
      <c r="F213" s="27">
        <v>86</v>
      </c>
      <c r="G213" s="27">
        <v>79</v>
      </c>
      <c r="H213" s="27">
        <v>90</v>
      </c>
      <c r="I213" s="27">
        <v>79</v>
      </c>
      <c r="J213" s="27">
        <v>84</v>
      </c>
      <c r="K213" s="27">
        <v>51</v>
      </c>
      <c r="L213" s="27">
        <v>54</v>
      </c>
      <c r="M213" s="27">
        <v>35</v>
      </c>
      <c r="N213" s="27">
        <v>32</v>
      </c>
      <c r="O213" s="27">
        <v>25</v>
      </c>
      <c r="P213" s="27">
        <v>26</v>
      </c>
      <c r="Q213" s="27">
        <v>16</v>
      </c>
      <c r="R213" s="27">
        <v>6</v>
      </c>
      <c r="S213" s="27">
        <v>1</v>
      </c>
      <c r="T213" s="27">
        <v>1</v>
      </c>
      <c r="U213" s="38">
        <v>0</v>
      </c>
    </row>
    <row r="214" spans="1:21" ht="20.45" customHeight="1" x14ac:dyDescent="0.25">
      <c r="A214" s="50"/>
      <c r="B214" s="43" t="s">
        <v>48</v>
      </c>
      <c r="C214" s="16" t="s">
        <v>50</v>
      </c>
      <c r="D214" s="20">
        <f t="shared" ref="D214:U214" si="60">SUM(D215:D216)</f>
        <v>1689</v>
      </c>
      <c r="E214" s="20">
        <f t="shared" si="60"/>
        <v>145</v>
      </c>
      <c r="F214" s="20">
        <f t="shared" si="60"/>
        <v>131</v>
      </c>
      <c r="G214" s="20">
        <f t="shared" si="60"/>
        <v>108</v>
      </c>
      <c r="H214" s="20">
        <f t="shared" si="60"/>
        <v>141</v>
      </c>
      <c r="I214" s="20">
        <f t="shared" si="60"/>
        <v>140</v>
      </c>
      <c r="J214" s="20">
        <f t="shared" si="60"/>
        <v>163</v>
      </c>
      <c r="K214" s="20">
        <f t="shared" si="60"/>
        <v>133</v>
      </c>
      <c r="L214" s="20">
        <f t="shared" si="60"/>
        <v>139</v>
      </c>
      <c r="M214" s="20">
        <f t="shared" si="60"/>
        <v>110</v>
      </c>
      <c r="N214" s="20">
        <f t="shared" si="60"/>
        <v>97</v>
      </c>
      <c r="O214" s="20">
        <f t="shared" si="60"/>
        <v>130</v>
      </c>
      <c r="P214" s="20">
        <f t="shared" si="60"/>
        <v>106</v>
      </c>
      <c r="Q214" s="20">
        <f t="shared" si="60"/>
        <v>67</v>
      </c>
      <c r="R214" s="20">
        <f t="shared" si="60"/>
        <v>44</v>
      </c>
      <c r="S214" s="20">
        <f t="shared" si="60"/>
        <v>19</v>
      </c>
      <c r="T214" s="20">
        <f t="shared" si="60"/>
        <v>11</v>
      </c>
      <c r="U214" s="41">
        <f t="shared" si="60"/>
        <v>5</v>
      </c>
    </row>
    <row r="215" spans="1:21" ht="20.45" customHeight="1" x14ac:dyDescent="0.25">
      <c r="A215" s="50"/>
      <c r="B215" s="43"/>
      <c r="C215" s="16" t="s">
        <v>51</v>
      </c>
      <c r="D215" s="20">
        <f>SUM(E215:U215)</f>
        <v>773</v>
      </c>
      <c r="E215" s="27">
        <v>70</v>
      </c>
      <c r="F215" s="27">
        <v>56</v>
      </c>
      <c r="G215" s="27">
        <v>43</v>
      </c>
      <c r="H215" s="27">
        <v>70</v>
      </c>
      <c r="I215" s="27">
        <v>54</v>
      </c>
      <c r="J215" s="27">
        <v>87</v>
      </c>
      <c r="K215" s="27">
        <v>65</v>
      </c>
      <c r="L215" s="27">
        <v>60</v>
      </c>
      <c r="M215" s="27">
        <v>49</v>
      </c>
      <c r="N215" s="27">
        <v>31</v>
      </c>
      <c r="O215" s="27">
        <v>63</v>
      </c>
      <c r="P215" s="27">
        <v>55</v>
      </c>
      <c r="Q215" s="27">
        <v>33</v>
      </c>
      <c r="R215" s="27">
        <v>23</v>
      </c>
      <c r="S215" s="27">
        <v>7</v>
      </c>
      <c r="T215" s="27">
        <v>5</v>
      </c>
      <c r="U215" s="38">
        <v>2</v>
      </c>
    </row>
    <row r="216" spans="1:21" ht="20.45" customHeight="1" x14ac:dyDescent="0.25">
      <c r="A216" s="50"/>
      <c r="B216" s="43"/>
      <c r="C216" s="16" t="s">
        <v>52</v>
      </c>
      <c r="D216" s="20">
        <f>SUM(E216:U216)</f>
        <v>916</v>
      </c>
      <c r="E216" s="27">
        <v>75</v>
      </c>
      <c r="F216" s="27">
        <v>75</v>
      </c>
      <c r="G216" s="27">
        <v>65</v>
      </c>
      <c r="H216" s="27">
        <v>71</v>
      </c>
      <c r="I216" s="27">
        <v>86</v>
      </c>
      <c r="J216" s="27">
        <v>76</v>
      </c>
      <c r="K216" s="27">
        <v>68</v>
      </c>
      <c r="L216" s="27">
        <v>79</v>
      </c>
      <c r="M216" s="27">
        <v>61</v>
      </c>
      <c r="N216" s="27">
        <v>66</v>
      </c>
      <c r="O216" s="27">
        <v>67</v>
      </c>
      <c r="P216" s="27">
        <v>51</v>
      </c>
      <c r="Q216" s="27">
        <v>34</v>
      </c>
      <c r="R216" s="27">
        <v>21</v>
      </c>
      <c r="S216" s="27">
        <v>12</v>
      </c>
      <c r="T216" s="27">
        <v>6</v>
      </c>
      <c r="U216" s="38">
        <v>3</v>
      </c>
    </row>
    <row r="217" spans="1:21" ht="20.45" customHeight="1" x14ac:dyDescent="0.25">
      <c r="A217" s="4"/>
      <c r="B217" s="4"/>
      <c r="C217" s="4"/>
      <c r="D217" s="22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1:21" ht="20.45" customHeight="1" x14ac:dyDescent="0.25">
      <c r="A218" s="1" t="s">
        <v>0</v>
      </c>
      <c r="B218" s="9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44" t="s">
        <v>70</v>
      </c>
      <c r="Q218" s="44"/>
      <c r="R218" s="51" t="s">
        <v>74</v>
      </c>
      <c r="S218" s="51"/>
      <c r="T218" s="51"/>
      <c r="U218" s="51"/>
    </row>
    <row r="219" spans="1:21" ht="20.45" customHeight="1" x14ac:dyDescent="0.25">
      <c r="A219" s="1" t="s">
        <v>1</v>
      </c>
      <c r="B219" s="45" t="s">
        <v>44</v>
      </c>
      <c r="C219" s="46"/>
      <c r="D219" s="46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44" t="s">
        <v>71</v>
      </c>
      <c r="Q219" s="44"/>
      <c r="R219" s="44" t="s">
        <v>75</v>
      </c>
      <c r="S219" s="44"/>
      <c r="T219" s="44"/>
      <c r="U219" s="44"/>
    </row>
    <row r="220" spans="1:21" ht="20.45" customHeight="1" x14ac:dyDescent="0.25">
      <c r="A220" s="47" t="s">
        <v>38</v>
      </c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</row>
    <row r="221" spans="1:21" ht="20.45" customHeight="1" x14ac:dyDescent="0.25">
      <c r="A221" s="2"/>
      <c r="B221" s="2"/>
      <c r="C221" s="2"/>
      <c r="D221" s="2"/>
      <c r="E221" s="2"/>
      <c r="F221" s="2"/>
      <c r="G221" s="2"/>
      <c r="H221" s="2"/>
      <c r="I221" s="66" t="s">
        <v>61</v>
      </c>
      <c r="J221" s="67"/>
      <c r="K221" s="67"/>
      <c r="L221" s="67"/>
      <c r="M221" s="2"/>
      <c r="N221" s="2"/>
      <c r="O221" s="2"/>
      <c r="P221" s="2"/>
      <c r="Q221" s="2"/>
      <c r="R221" s="2"/>
      <c r="S221" s="2"/>
      <c r="T221" s="15"/>
      <c r="U221" s="5" t="s">
        <v>79</v>
      </c>
    </row>
    <row r="222" spans="1:21" ht="20.45" customHeight="1" x14ac:dyDescent="0.25">
      <c r="A222" s="48" t="s">
        <v>3</v>
      </c>
      <c r="B222" s="10" t="s">
        <v>45</v>
      </c>
      <c r="C222" s="54" t="s">
        <v>49</v>
      </c>
      <c r="D222" s="54" t="s">
        <v>4</v>
      </c>
      <c r="E222" s="24" t="s">
        <v>54</v>
      </c>
      <c r="F222" s="24" t="s">
        <v>56</v>
      </c>
      <c r="G222" s="24" t="s">
        <v>57</v>
      </c>
      <c r="H222" s="24" t="s">
        <v>60</v>
      </c>
      <c r="I222" s="24" t="s">
        <v>62</v>
      </c>
      <c r="J222" s="24" t="s">
        <v>63</v>
      </c>
      <c r="K222" s="24" t="s">
        <v>64</v>
      </c>
      <c r="L222" s="24" t="s">
        <v>65</v>
      </c>
      <c r="M222" s="24" t="s">
        <v>66</v>
      </c>
      <c r="N222" s="24" t="s">
        <v>68</v>
      </c>
      <c r="O222" s="24" t="s">
        <v>69</v>
      </c>
      <c r="P222" s="24" t="s">
        <v>72</v>
      </c>
      <c r="Q222" s="24" t="s">
        <v>73</v>
      </c>
      <c r="R222" s="24" t="s">
        <v>76</v>
      </c>
      <c r="S222" s="24" t="s">
        <v>77</v>
      </c>
      <c r="T222" s="24" t="s">
        <v>78</v>
      </c>
      <c r="U222" s="52" t="s">
        <v>80</v>
      </c>
    </row>
    <row r="223" spans="1:21" ht="20.45" customHeight="1" x14ac:dyDescent="0.25">
      <c r="A223" s="49"/>
      <c r="B223" s="11" t="s">
        <v>46</v>
      </c>
      <c r="C223" s="55"/>
      <c r="D223" s="57"/>
      <c r="E223" s="31" t="s">
        <v>55</v>
      </c>
      <c r="F223" s="31" t="s">
        <v>55</v>
      </c>
      <c r="G223" s="31" t="s">
        <v>55</v>
      </c>
      <c r="H223" s="31" t="s">
        <v>55</v>
      </c>
      <c r="I223" s="31" t="s">
        <v>55</v>
      </c>
      <c r="J223" s="31" t="s">
        <v>55</v>
      </c>
      <c r="K223" s="31" t="s">
        <v>55</v>
      </c>
      <c r="L223" s="31" t="s">
        <v>55</v>
      </c>
      <c r="M223" s="31" t="s">
        <v>55</v>
      </c>
      <c r="N223" s="31" t="s">
        <v>55</v>
      </c>
      <c r="O223" s="31" t="s">
        <v>55</v>
      </c>
      <c r="P223" s="31" t="s">
        <v>55</v>
      </c>
      <c r="Q223" s="31" t="s">
        <v>55</v>
      </c>
      <c r="R223" s="31" t="s">
        <v>55</v>
      </c>
      <c r="S223" s="31" t="s">
        <v>55</v>
      </c>
      <c r="T223" s="31" t="s">
        <v>55</v>
      </c>
      <c r="U223" s="56"/>
    </row>
    <row r="224" spans="1:21" ht="20.45" customHeight="1" x14ac:dyDescent="0.25">
      <c r="A224" s="50" t="s">
        <v>39</v>
      </c>
      <c r="B224" s="43" t="s">
        <v>47</v>
      </c>
      <c r="C224" s="16" t="s">
        <v>50</v>
      </c>
      <c r="D224" s="20">
        <f t="shared" ref="D224:U224" si="61">SUM(D225:D226)</f>
        <v>966</v>
      </c>
      <c r="E224" s="20">
        <f t="shared" si="61"/>
        <v>95</v>
      </c>
      <c r="F224" s="20">
        <f t="shared" si="61"/>
        <v>88</v>
      </c>
      <c r="G224" s="20">
        <f t="shared" si="61"/>
        <v>87</v>
      </c>
      <c r="H224" s="20">
        <f t="shared" si="61"/>
        <v>96</v>
      </c>
      <c r="I224" s="20">
        <f t="shared" si="61"/>
        <v>128</v>
      </c>
      <c r="J224" s="20">
        <f t="shared" si="61"/>
        <v>90</v>
      </c>
      <c r="K224" s="20">
        <f t="shared" si="61"/>
        <v>77</v>
      </c>
      <c r="L224" s="20">
        <f t="shared" si="61"/>
        <v>77</v>
      </c>
      <c r="M224" s="20">
        <f t="shared" si="61"/>
        <v>56</v>
      </c>
      <c r="N224" s="20">
        <f t="shared" si="61"/>
        <v>49</v>
      </c>
      <c r="O224" s="20">
        <f t="shared" si="61"/>
        <v>49</v>
      </c>
      <c r="P224" s="20">
        <f t="shared" si="61"/>
        <v>38</v>
      </c>
      <c r="Q224" s="20">
        <f t="shared" si="61"/>
        <v>21</v>
      </c>
      <c r="R224" s="20">
        <f t="shared" si="61"/>
        <v>9</v>
      </c>
      <c r="S224" s="20">
        <f t="shared" si="61"/>
        <v>5</v>
      </c>
      <c r="T224" s="20">
        <f t="shared" si="61"/>
        <v>0</v>
      </c>
      <c r="U224" s="41">
        <f t="shared" si="61"/>
        <v>1</v>
      </c>
    </row>
    <row r="225" spans="1:21" ht="20.45" customHeight="1" x14ac:dyDescent="0.25">
      <c r="A225" s="50"/>
      <c r="B225" s="43"/>
      <c r="C225" s="16" t="s">
        <v>51</v>
      </c>
      <c r="D225" s="20">
        <f>SUM(E225:U225)</f>
        <v>444</v>
      </c>
      <c r="E225" s="27">
        <v>51</v>
      </c>
      <c r="F225" s="27">
        <v>35</v>
      </c>
      <c r="G225" s="27">
        <v>31</v>
      </c>
      <c r="H225" s="27">
        <v>38</v>
      </c>
      <c r="I225" s="27">
        <v>53</v>
      </c>
      <c r="J225" s="27">
        <v>41</v>
      </c>
      <c r="K225" s="27">
        <v>38</v>
      </c>
      <c r="L225" s="27">
        <v>37</v>
      </c>
      <c r="M225" s="27">
        <v>21</v>
      </c>
      <c r="N225" s="27">
        <v>21</v>
      </c>
      <c r="O225" s="27">
        <v>28</v>
      </c>
      <c r="P225" s="27">
        <v>25</v>
      </c>
      <c r="Q225" s="27">
        <v>13</v>
      </c>
      <c r="R225" s="27">
        <v>8</v>
      </c>
      <c r="S225" s="27">
        <v>3</v>
      </c>
      <c r="T225" s="27">
        <v>0</v>
      </c>
      <c r="U225" s="38">
        <v>1</v>
      </c>
    </row>
    <row r="226" spans="1:21" ht="20.45" customHeight="1" x14ac:dyDescent="0.25">
      <c r="A226" s="50"/>
      <c r="B226" s="43"/>
      <c r="C226" s="16" t="s">
        <v>52</v>
      </c>
      <c r="D226" s="20">
        <f>SUM(E226:U226)</f>
        <v>522</v>
      </c>
      <c r="E226" s="27">
        <v>44</v>
      </c>
      <c r="F226" s="27">
        <v>53</v>
      </c>
      <c r="G226" s="27">
        <v>56</v>
      </c>
      <c r="H226" s="27">
        <v>58</v>
      </c>
      <c r="I226" s="27">
        <v>75</v>
      </c>
      <c r="J226" s="27">
        <v>49</v>
      </c>
      <c r="K226" s="27">
        <v>39</v>
      </c>
      <c r="L226" s="27">
        <v>40</v>
      </c>
      <c r="M226" s="27">
        <v>35</v>
      </c>
      <c r="N226" s="27">
        <v>28</v>
      </c>
      <c r="O226" s="27">
        <v>21</v>
      </c>
      <c r="P226" s="27">
        <v>13</v>
      </c>
      <c r="Q226" s="27">
        <v>8</v>
      </c>
      <c r="R226" s="27">
        <v>1</v>
      </c>
      <c r="S226" s="27">
        <v>2</v>
      </c>
      <c r="T226" s="27">
        <v>0</v>
      </c>
      <c r="U226" s="38">
        <v>0</v>
      </c>
    </row>
    <row r="227" spans="1:21" ht="20.45" customHeight="1" x14ac:dyDescent="0.25">
      <c r="A227" s="50"/>
      <c r="B227" s="43" t="s">
        <v>48</v>
      </c>
      <c r="C227" s="16" t="s">
        <v>50</v>
      </c>
      <c r="D227" s="20">
        <f t="shared" ref="D227:U227" si="62">SUM(D228:D229)</f>
        <v>1147</v>
      </c>
      <c r="E227" s="20">
        <f t="shared" si="62"/>
        <v>85</v>
      </c>
      <c r="F227" s="20">
        <f t="shared" si="62"/>
        <v>84</v>
      </c>
      <c r="G227" s="20">
        <f t="shared" si="62"/>
        <v>95</v>
      </c>
      <c r="H227" s="20">
        <f t="shared" si="62"/>
        <v>113</v>
      </c>
      <c r="I227" s="20">
        <f t="shared" si="62"/>
        <v>112</v>
      </c>
      <c r="J227" s="20">
        <f t="shared" si="62"/>
        <v>108</v>
      </c>
      <c r="K227" s="20">
        <f t="shared" si="62"/>
        <v>89</v>
      </c>
      <c r="L227" s="20">
        <f t="shared" si="62"/>
        <v>89</v>
      </c>
      <c r="M227" s="20">
        <f t="shared" si="62"/>
        <v>89</v>
      </c>
      <c r="N227" s="20">
        <f t="shared" si="62"/>
        <v>75</v>
      </c>
      <c r="O227" s="20">
        <f t="shared" si="62"/>
        <v>59</v>
      </c>
      <c r="P227" s="20">
        <f t="shared" si="62"/>
        <v>70</v>
      </c>
      <c r="Q227" s="20">
        <f t="shared" si="62"/>
        <v>42</v>
      </c>
      <c r="R227" s="20">
        <f t="shared" si="62"/>
        <v>21</v>
      </c>
      <c r="S227" s="20">
        <f t="shared" si="62"/>
        <v>8</v>
      </c>
      <c r="T227" s="20">
        <f t="shared" si="62"/>
        <v>3</v>
      </c>
      <c r="U227" s="41">
        <f t="shared" si="62"/>
        <v>5</v>
      </c>
    </row>
    <row r="228" spans="1:21" ht="20.45" customHeight="1" x14ac:dyDescent="0.25">
      <c r="A228" s="50"/>
      <c r="B228" s="43"/>
      <c r="C228" s="16" t="s">
        <v>51</v>
      </c>
      <c r="D228" s="20">
        <f>SUM(E228:U228)</f>
        <v>492</v>
      </c>
      <c r="E228" s="27">
        <v>39</v>
      </c>
      <c r="F228" s="27">
        <v>34</v>
      </c>
      <c r="G228" s="27">
        <v>34</v>
      </c>
      <c r="H228" s="27">
        <v>44</v>
      </c>
      <c r="I228" s="27">
        <v>49</v>
      </c>
      <c r="J228" s="27">
        <v>55</v>
      </c>
      <c r="K228" s="27">
        <v>41</v>
      </c>
      <c r="L228" s="27">
        <v>41</v>
      </c>
      <c r="M228" s="27">
        <v>38</v>
      </c>
      <c r="N228" s="27">
        <v>23</v>
      </c>
      <c r="O228" s="27">
        <v>29</v>
      </c>
      <c r="P228" s="27">
        <v>34</v>
      </c>
      <c r="Q228" s="27">
        <v>20</v>
      </c>
      <c r="R228" s="27">
        <v>5</v>
      </c>
      <c r="S228" s="27">
        <v>3</v>
      </c>
      <c r="T228" s="27">
        <v>1</v>
      </c>
      <c r="U228" s="38">
        <v>2</v>
      </c>
    </row>
    <row r="229" spans="1:21" ht="20.45" customHeight="1" x14ac:dyDescent="0.25">
      <c r="A229" s="50"/>
      <c r="B229" s="43"/>
      <c r="C229" s="16" t="s">
        <v>52</v>
      </c>
      <c r="D229" s="20">
        <f>SUM(E229:U229)</f>
        <v>655</v>
      </c>
      <c r="E229" s="27">
        <v>46</v>
      </c>
      <c r="F229" s="27">
        <v>50</v>
      </c>
      <c r="G229" s="27">
        <v>61</v>
      </c>
      <c r="H229" s="27">
        <v>69</v>
      </c>
      <c r="I229" s="27">
        <v>63</v>
      </c>
      <c r="J229" s="27">
        <v>53</v>
      </c>
      <c r="K229" s="27">
        <v>48</v>
      </c>
      <c r="L229" s="27">
        <v>48</v>
      </c>
      <c r="M229" s="27">
        <v>51</v>
      </c>
      <c r="N229" s="27">
        <v>52</v>
      </c>
      <c r="O229" s="27">
        <v>30</v>
      </c>
      <c r="P229" s="27">
        <v>36</v>
      </c>
      <c r="Q229" s="27">
        <v>22</v>
      </c>
      <c r="R229" s="27">
        <v>16</v>
      </c>
      <c r="S229" s="27">
        <v>5</v>
      </c>
      <c r="T229" s="27">
        <v>2</v>
      </c>
      <c r="U229" s="38">
        <v>3</v>
      </c>
    </row>
    <row r="230" spans="1:21" ht="20.45" customHeight="1" x14ac:dyDescent="0.25">
      <c r="A230" s="50" t="s">
        <v>40</v>
      </c>
      <c r="B230" s="43" t="s">
        <v>47</v>
      </c>
      <c r="C230" s="16" t="s">
        <v>50</v>
      </c>
      <c r="D230" s="20">
        <f t="shared" ref="D230:U230" si="63">SUM(D231:D232)</f>
        <v>2180</v>
      </c>
      <c r="E230" s="20">
        <f t="shared" si="63"/>
        <v>149</v>
      </c>
      <c r="F230" s="20">
        <f t="shared" si="63"/>
        <v>97</v>
      </c>
      <c r="G230" s="20">
        <f t="shared" si="63"/>
        <v>127</v>
      </c>
      <c r="H230" s="20">
        <f t="shared" si="63"/>
        <v>127</v>
      </c>
      <c r="I230" s="20">
        <f t="shared" si="63"/>
        <v>164</v>
      </c>
      <c r="J230" s="20">
        <f t="shared" si="63"/>
        <v>198</v>
      </c>
      <c r="K230" s="20">
        <f t="shared" si="63"/>
        <v>139</v>
      </c>
      <c r="L230" s="20">
        <f t="shared" si="63"/>
        <v>158</v>
      </c>
      <c r="M230" s="20">
        <f t="shared" si="63"/>
        <v>144</v>
      </c>
      <c r="N230" s="20">
        <f t="shared" si="63"/>
        <v>166</v>
      </c>
      <c r="O230" s="20">
        <f t="shared" si="63"/>
        <v>206</v>
      </c>
      <c r="P230" s="20">
        <f t="shared" si="63"/>
        <v>166</v>
      </c>
      <c r="Q230" s="20">
        <f t="shared" si="63"/>
        <v>142</v>
      </c>
      <c r="R230" s="20">
        <f t="shared" si="63"/>
        <v>90</v>
      </c>
      <c r="S230" s="20">
        <f t="shared" si="63"/>
        <v>34</v>
      </c>
      <c r="T230" s="20">
        <f t="shared" si="63"/>
        <v>37</v>
      </c>
      <c r="U230" s="41">
        <f t="shared" si="63"/>
        <v>36</v>
      </c>
    </row>
    <row r="231" spans="1:21" ht="20.45" customHeight="1" x14ac:dyDescent="0.25">
      <c r="A231" s="50"/>
      <c r="B231" s="43"/>
      <c r="C231" s="16" t="s">
        <v>51</v>
      </c>
      <c r="D231" s="20">
        <f>SUM(E231:U231)</f>
        <v>121</v>
      </c>
      <c r="E231" s="27">
        <v>11</v>
      </c>
      <c r="F231" s="27">
        <v>5</v>
      </c>
      <c r="G231" s="27">
        <v>11</v>
      </c>
      <c r="H231" s="27">
        <v>12</v>
      </c>
      <c r="I231" s="27">
        <v>10</v>
      </c>
      <c r="J231" s="27">
        <v>8</v>
      </c>
      <c r="K231" s="27">
        <v>8</v>
      </c>
      <c r="L231" s="27">
        <v>6</v>
      </c>
      <c r="M231" s="27">
        <v>6</v>
      </c>
      <c r="N231" s="27">
        <v>9</v>
      </c>
      <c r="O231" s="27">
        <v>10</v>
      </c>
      <c r="P231" s="27">
        <v>7</v>
      </c>
      <c r="Q231" s="27">
        <v>8</v>
      </c>
      <c r="R231" s="27">
        <v>5</v>
      </c>
      <c r="S231" s="27">
        <v>4</v>
      </c>
      <c r="T231" s="27">
        <v>0</v>
      </c>
      <c r="U231" s="38">
        <v>1</v>
      </c>
    </row>
    <row r="232" spans="1:21" ht="20.45" customHeight="1" x14ac:dyDescent="0.25">
      <c r="A232" s="50"/>
      <c r="B232" s="43"/>
      <c r="C232" s="16" t="s">
        <v>52</v>
      </c>
      <c r="D232" s="20">
        <f>SUM(E232:U232)</f>
        <v>2059</v>
      </c>
      <c r="E232" s="27">
        <v>138</v>
      </c>
      <c r="F232" s="27">
        <v>92</v>
      </c>
      <c r="G232" s="27">
        <v>116</v>
      </c>
      <c r="H232" s="27">
        <v>115</v>
      </c>
      <c r="I232" s="27">
        <v>154</v>
      </c>
      <c r="J232" s="27">
        <v>190</v>
      </c>
      <c r="K232" s="27">
        <v>131</v>
      </c>
      <c r="L232" s="27">
        <v>152</v>
      </c>
      <c r="M232" s="27">
        <v>138</v>
      </c>
      <c r="N232" s="27">
        <v>157</v>
      </c>
      <c r="O232" s="27">
        <v>196</v>
      </c>
      <c r="P232" s="27">
        <v>159</v>
      </c>
      <c r="Q232" s="27">
        <v>134</v>
      </c>
      <c r="R232" s="27">
        <v>85</v>
      </c>
      <c r="S232" s="27">
        <v>30</v>
      </c>
      <c r="T232" s="27">
        <v>37</v>
      </c>
      <c r="U232" s="38">
        <v>35</v>
      </c>
    </row>
    <row r="233" spans="1:21" ht="20.45" customHeight="1" x14ac:dyDescent="0.25">
      <c r="A233" s="50"/>
      <c r="B233" s="43" t="s">
        <v>48</v>
      </c>
      <c r="C233" s="16" t="s">
        <v>50</v>
      </c>
      <c r="D233" s="20">
        <f t="shared" ref="D233:U233" si="64">SUM(D234:D235)</f>
        <v>2111</v>
      </c>
      <c r="E233" s="20">
        <f t="shared" si="64"/>
        <v>114</v>
      </c>
      <c r="F233" s="20">
        <f t="shared" si="64"/>
        <v>95</v>
      </c>
      <c r="G233" s="20">
        <f t="shared" si="64"/>
        <v>129</v>
      </c>
      <c r="H233" s="20">
        <f t="shared" si="64"/>
        <v>145</v>
      </c>
      <c r="I233" s="20">
        <f t="shared" si="64"/>
        <v>167</v>
      </c>
      <c r="J233" s="20">
        <f t="shared" si="64"/>
        <v>152</v>
      </c>
      <c r="K233" s="20">
        <f t="shared" si="64"/>
        <v>121</v>
      </c>
      <c r="L233" s="20">
        <f t="shared" si="64"/>
        <v>115</v>
      </c>
      <c r="M233" s="20">
        <f t="shared" si="64"/>
        <v>127</v>
      </c>
      <c r="N233" s="20">
        <f t="shared" si="64"/>
        <v>130</v>
      </c>
      <c r="O233" s="20">
        <f t="shared" si="64"/>
        <v>188</v>
      </c>
      <c r="P233" s="20">
        <f t="shared" si="64"/>
        <v>169</v>
      </c>
      <c r="Q233" s="20">
        <f t="shared" si="64"/>
        <v>151</v>
      </c>
      <c r="R233" s="20">
        <f t="shared" si="64"/>
        <v>114</v>
      </c>
      <c r="S233" s="20">
        <f t="shared" si="64"/>
        <v>77</v>
      </c>
      <c r="T233" s="20">
        <f t="shared" si="64"/>
        <v>57</v>
      </c>
      <c r="U233" s="41">
        <f t="shared" si="64"/>
        <v>60</v>
      </c>
    </row>
    <row r="234" spans="1:21" ht="20.45" customHeight="1" x14ac:dyDescent="0.25">
      <c r="A234" s="50"/>
      <c r="B234" s="43"/>
      <c r="C234" s="16" t="s">
        <v>51</v>
      </c>
      <c r="D234" s="20">
        <f>SUM(E234:U234)</f>
        <v>150</v>
      </c>
      <c r="E234" s="27">
        <v>5</v>
      </c>
      <c r="F234" s="27">
        <v>10</v>
      </c>
      <c r="G234" s="27">
        <v>10</v>
      </c>
      <c r="H234" s="27">
        <v>12</v>
      </c>
      <c r="I234" s="27">
        <v>11</v>
      </c>
      <c r="J234" s="27">
        <v>13</v>
      </c>
      <c r="K234" s="27">
        <v>6</v>
      </c>
      <c r="L234" s="27">
        <v>16</v>
      </c>
      <c r="M234" s="27">
        <v>9</v>
      </c>
      <c r="N234" s="27">
        <v>10</v>
      </c>
      <c r="O234" s="27">
        <v>10</v>
      </c>
      <c r="P234" s="27">
        <v>8</v>
      </c>
      <c r="Q234" s="27">
        <v>15</v>
      </c>
      <c r="R234" s="27">
        <v>8</v>
      </c>
      <c r="S234" s="27">
        <v>3</v>
      </c>
      <c r="T234" s="27">
        <v>2</v>
      </c>
      <c r="U234" s="38">
        <v>2</v>
      </c>
    </row>
    <row r="235" spans="1:21" ht="20.45" customHeight="1" x14ac:dyDescent="0.25">
      <c r="A235" s="50"/>
      <c r="B235" s="43"/>
      <c r="C235" s="16" t="s">
        <v>52</v>
      </c>
      <c r="D235" s="20">
        <f>SUM(E235:U235)</f>
        <v>1961</v>
      </c>
      <c r="E235" s="27">
        <v>109</v>
      </c>
      <c r="F235" s="27">
        <v>85</v>
      </c>
      <c r="G235" s="27">
        <v>119</v>
      </c>
      <c r="H235" s="27">
        <v>133</v>
      </c>
      <c r="I235" s="27">
        <v>156</v>
      </c>
      <c r="J235" s="27">
        <v>139</v>
      </c>
      <c r="K235" s="27">
        <v>115</v>
      </c>
      <c r="L235" s="27">
        <v>99</v>
      </c>
      <c r="M235" s="27">
        <v>118</v>
      </c>
      <c r="N235" s="27">
        <v>120</v>
      </c>
      <c r="O235" s="27">
        <v>178</v>
      </c>
      <c r="P235" s="27">
        <v>161</v>
      </c>
      <c r="Q235" s="27">
        <v>136</v>
      </c>
      <c r="R235" s="27">
        <v>106</v>
      </c>
      <c r="S235" s="27">
        <v>74</v>
      </c>
      <c r="T235" s="27">
        <v>55</v>
      </c>
      <c r="U235" s="38">
        <v>58</v>
      </c>
    </row>
    <row r="236" spans="1:21" ht="16.5" x14ac:dyDescent="0.25">
      <c r="A236" s="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42" t="s">
        <v>81</v>
      </c>
    </row>
    <row r="237" spans="1:21" ht="16.5" x14ac:dyDescent="0.25">
      <c r="A237" s="6" t="s">
        <v>41</v>
      </c>
      <c r="B237" s="6"/>
      <c r="C237" s="6"/>
      <c r="D237" s="6" t="s">
        <v>53</v>
      </c>
      <c r="E237" s="6"/>
      <c r="F237" s="6"/>
      <c r="G237" s="64" t="s">
        <v>58</v>
      </c>
      <c r="H237" s="64"/>
      <c r="I237" s="64"/>
      <c r="J237" s="6"/>
      <c r="K237" s="6"/>
      <c r="L237" s="15"/>
      <c r="M237" s="65" t="s">
        <v>67</v>
      </c>
      <c r="N237" s="65"/>
    </row>
    <row r="238" spans="1:21" ht="16.5" x14ac:dyDescent="0.25">
      <c r="A238" s="6"/>
      <c r="B238" s="6"/>
      <c r="C238" s="6"/>
      <c r="D238" s="6"/>
      <c r="E238" s="6"/>
      <c r="F238" s="6"/>
      <c r="G238" s="64" t="s">
        <v>59</v>
      </c>
      <c r="H238" s="64"/>
      <c r="I238" s="64"/>
      <c r="J238" s="6"/>
      <c r="K238" s="6"/>
      <c r="L238" s="15"/>
      <c r="M238" s="15"/>
      <c r="N238" s="15"/>
      <c r="O238" s="7"/>
      <c r="P238" s="7"/>
      <c r="Q238" s="7"/>
      <c r="R238" s="7"/>
      <c r="S238" s="7"/>
      <c r="T238" s="7"/>
      <c r="U238" s="7"/>
    </row>
    <row r="239" spans="1:21" ht="16.5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ht="16.5" x14ac:dyDescent="0.25">
      <c r="A240" s="63" t="s">
        <v>42</v>
      </c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</row>
    <row r="241" spans="1:21" ht="16.5" x14ac:dyDescent="0.25">
      <c r="A241" s="63" t="s">
        <v>43</v>
      </c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</row>
    <row r="242" spans="1:21" ht="27.75" x14ac:dyDescent="0.25">
      <c r="A242" s="8"/>
    </row>
  </sheetData>
  <mergeCells count="184">
    <mergeCell ref="I159:L159"/>
    <mergeCell ref="I190:L190"/>
    <mergeCell ref="I221:L221"/>
    <mergeCell ref="I4:L4"/>
    <mergeCell ref="I35:L35"/>
    <mergeCell ref="I66:L66"/>
    <mergeCell ref="I97:L97"/>
    <mergeCell ref="I128:L128"/>
    <mergeCell ref="A189:U189"/>
    <mergeCell ref="A158:U158"/>
    <mergeCell ref="P156:Q156"/>
    <mergeCell ref="B174:B176"/>
    <mergeCell ref="B177:B179"/>
    <mergeCell ref="A180:A185"/>
    <mergeCell ref="B180:B182"/>
    <mergeCell ref="R156:U156"/>
    <mergeCell ref="A168:A173"/>
    <mergeCell ref="B168:B170"/>
    <mergeCell ref="A137:A142"/>
    <mergeCell ref="B137:B139"/>
    <mergeCell ref="B140:B142"/>
    <mergeCell ref="A143:A148"/>
    <mergeCell ref="A162:A167"/>
    <mergeCell ref="B162:B164"/>
    <mergeCell ref="B165:B167"/>
    <mergeCell ref="M237:N237"/>
    <mergeCell ref="U222:U223"/>
    <mergeCell ref="P219:Q219"/>
    <mergeCell ref="R219:U219"/>
    <mergeCell ref="U191:U192"/>
    <mergeCell ref="A220:U220"/>
    <mergeCell ref="A199:A204"/>
    <mergeCell ref="B199:B201"/>
    <mergeCell ref="B202:B204"/>
    <mergeCell ref="A205:A210"/>
    <mergeCell ref="B205:B207"/>
    <mergeCell ref="R218:U218"/>
    <mergeCell ref="P218:Q218"/>
    <mergeCell ref="A174:A179"/>
    <mergeCell ref="G238:I238"/>
    <mergeCell ref="B214:B216"/>
    <mergeCell ref="B208:B210"/>
    <mergeCell ref="A191:A192"/>
    <mergeCell ref="C191:C192"/>
    <mergeCell ref="D191:D192"/>
    <mergeCell ref="A222:A223"/>
    <mergeCell ref="G237:I237"/>
    <mergeCell ref="A193:A198"/>
    <mergeCell ref="B196:B198"/>
    <mergeCell ref="B193:B195"/>
    <mergeCell ref="C222:C223"/>
    <mergeCell ref="D222:D223"/>
    <mergeCell ref="B219:D219"/>
    <mergeCell ref="A241:U241"/>
    <mergeCell ref="D160:D161"/>
    <mergeCell ref="U160:U161"/>
    <mergeCell ref="A240:U240"/>
    <mergeCell ref="A160:A161"/>
    <mergeCell ref="C160:C161"/>
    <mergeCell ref="A211:A216"/>
    <mergeCell ref="A224:A229"/>
    <mergeCell ref="B224:B226"/>
    <mergeCell ref="B227:B229"/>
    <mergeCell ref="A230:A235"/>
    <mergeCell ref="B230:B232"/>
    <mergeCell ref="B233:B235"/>
    <mergeCell ref="B211:B213"/>
    <mergeCell ref="B171:B173"/>
    <mergeCell ref="B183:B185"/>
    <mergeCell ref="B41:B43"/>
    <mergeCell ref="B44:B46"/>
    <mergeCell ref="B84:B86"/>
    <mergeCell ref="B23:B25"/>
    <mergeCell ref="A26:A31"/>
    <mergeCell ref="B26:B28"/>
    <mergeCell ref="A36:A37"/>
    <mergeCell ref="A38:A43"/>
    <mergeCell ref="B56:B58"/>
    <mergeCell ref="B59:B61"/>
    <mergeCell ref="A20:A25"/>
    <mergeCell ref="A69:A74"/>
    <mergeCell ref="B69:B71"/>
    <mergeCell ref="A75:A80"/>
    <mergeCell ref="B50:B52"/>
    <mergeCell ref="B53:B55"/>
    <mergeCell ref="A118:A123"/>
    <mergeCell ref="B118:B120"/>
    <mergeCell ref="B121:B123"/>
    <mergeCell ref="C98:C99"/>
    <mergeCell ref="D98:D99"/>
    <mergeCell ref="A112:A117"/>
    <mergeCell ref="B112:B114"/>
    <mergeCell ref="B115:B117"/>
    <mergeCell ref="A106:A111"/>
    <mergeCell ref="B106:B108"/>
    <mergeCell ref="B109:B111"/>
    <mergeCell ref="A100:A105"/>
    <mergeCell ref="B100:B102"/>
    <mergeCell ref="B103:B105"/>
    <mergeCell ref="A98:A99"/>
    <mergeCell ref="B72:B74"/>
    <mergeCell ref="A81:A86"/>
    <mergeCell ref="B81:B83"/>
    <mergeCell ref="B75:B77"/>
    <mergeCell ref="B78:B80"/>
    <mergeCell ref="B64:D64"/>
    <mergeCell ref="A65:U65"/>
    <mergeCell ref="A67:A68"/>
    <mergeCell ref="D67:D68"/>
    <mergeCell ref="A44:A49"/>
    <mergeCell ref="U67:U68"/>
    <mergeCell ref="P64:Q64"/>
    <mergeCell ref="R64:U64"/>
    <mergeCell ref="C67:C68"/>
    <mergeCell ref="U129:U130"/>
    <mergeCell ref="R94:U94"/>
    <mergeCell ref="R95:U95"/>
    <mergeCell ref="P94:Q94"/>
    <mergeCell ref="C129:C130"/>
    <mergeCell ref="D129:D130"/>
    <mergeCell ref="A96:U96"/>
    <mergeCell ref="U98:U99"/>
    <mergeCell ref="P95:Q95"/>
    <mergeCell ref="B95:D95"/>
    <mergeCell ref="D5:D6"/>
    <mergeCell ref="A14:A19"/>
    <mergeCell ref="B14:B16"/>
    <mergeCell ref="B17:B19"/>
    <mergeCell ref="C36:C37"/>
    <mergeCell ref="B33:D33"/>
    <mergeCell ref="B2:D2"/>
    <mergeCell ref="B47:B49"/>
    <mergeCell ref="A50:A55"/>
    <mergeCell ref="U36:U37"/>
    <mergeCell ref="P63:Q63"/>
    <mergeCell ref="D36:D37"/>
    <mergeCell ref="A56:A61"/>
    <mergeCell ref="B29:B31"/>
    <mergeCell ref="A34:U34"/>
    <mergeCell ref="U5:U6"/>
    <mergeCell ref="A7:A13"/>
    <mergeCell ref="B7:C7"/>
    <mergeCell ref="B8:B10"/>
    <mergeCell ref="B11:B13"/>
    <mergeCell ref="A5:A6"/>
    <mergeCell ref="C5:C6"/>
    <mergeCell ref="P125:Q125"/>
    <mergeCell ref="R125:U125"/>
    <mergeCell ref="R1:U1"/>
    <mergeCell ref="P1:Q1"/>
    <mergeCell ref="R2:U2"/>
    <mergeCell ref="P2:Q2"/>
    <mergeCell ref="R63:U63"/>
    <mergeCell ref="A3:U3"/>
    <mergeCell ref="P32:Q32"/>
    <mergeCell ref="A87:A92"/>
    <mergeCell ref="B87:B89"/>
    <mergeCell ref="R32:U32"/>
    <mergeCell ref="P33:Q33"/>
    <mergeCell ref="R33:U33"/>
    <mergeCell ref="B90:B92"/>
    <mergeCell ref="B38:B40"/>
    <mergeCell ref="B134:B136"/>
    <mergeCell ref="A149:A154"/>
    <mergeCell ref="B149:B151"/>
    <mergeCell ref="B152:B154"/>
    <mergeCell ref="B143:B145"/>
    <mergeCell ref="B146:B148"/>
    <mergeCell ref="B20:B22"/>
    <mergeCell ref="P187:Q187"/>
    <mergeCell ref="R187:U187"/>
    <mergeCell ref="B188:D188"/>
    <mergeCell ref="P188:Q188"/>
    <mergeCell ref="R188:U188"/>
    <mergeCell ref="B157:D157"/>
    <mergeCell ref="P157:Q157"/>
    <mergeCell ref="R157:U157"/>
    <mergeCell ref="B126:D126"/>
    <mergeCell ref="P126:Q126"/>
    <mergeCell ref="R126:U126"/>
    <mergeCell ref="A127:U127"/>
    <mergeCell ref="A129:A130"/>
    <mergeCell ref="A131:A136"/>
    <mergeCell ref="B131:B133"/>
  </mergeCells>
  <phoneticPr fontId="11" type="noConversion"/>
  <pageMargins left="0.7" right="0.7" top="0.75" bottom="0.75" header="0.3" footer="0.3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aching</cp:lastModifiedBy>
  <dcterms:modified xsi:type="dcterms:W3CDTF">2020-02-17T07:35:42Z</dcterms:modified>
</cp:coreProperties>
</file>