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<sst xmlns="http://schemas.openxmlformats.org/spreadsheetml/2006/main" count="65" uniqueCount="47">
  <si>
    <t>公開類</t>
  </si>
  <si>
    <t>季報</t>
  </si>
  <si>
    <t>臺中市后里區列冊需關懷獨居老人人數及服務概況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</si>
  <si>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</si>
  <si>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</si>
  <si>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</si>
  <si>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</si>
  <si>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</si>
  <si>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</si>
  <si>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</si>
  <si>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</si>
  <si>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</si>
  <si>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</si>
  <si>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</si>
  <si>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洪淑鈴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</si>
  <si>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</si>
  <si>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</si>
  <si>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</si>
  <si>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</si>
  <si>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</si>
  <si>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</si>
  <si>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</si>
  <si>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黃鳳琴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</si>
  <si>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</si>
  <si>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</si>
  <si>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</si>
  <si>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</si>
  <si>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</si>
  <si>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蔡秋芬</t>
  </si>
  <si>
    <t>具原住民身分
獨居老人人數</t>
  </si>
  <si>
    <t>本期死亡人數</t>
  </si>
  <si>
    <t>機關首長</t>
  </si>
  <si>
    <t>本期服務成果(人次)</t>
  </si>
  <si>
    <t>賴同一</t>
  </si>
  <si>
    <t>電話問安</t>
  </si>
  <si>
    <t>編製機關</t>
  </si>
  <si>
    <t>表號</t>
  </si>
  <si>
    <t>關懷訪視</t>
  </si>
  <si>
    <t>居家服務</t>
  </si>
  <si>
    <t>臺中市后里區公所</t>
  </si>
  <si>
    <t>10730-04-07-3</t>
  </si>
  <si>
    <t>餐飲服務</t>
  </si>
  <si>
    <t>中華民國108 年12 月31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</si>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</sst>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B8">
      <selection activeCell="AA14" sqref="AA14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35</v>
      </c>
      <c r="X1" s="2"/>
      <c r="Y1" s="2" t="s">
        <v>39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36</v>
      </c>
      <c r="X2" s="2"/>
      <c r="Y2" s="2" t="s">
        <v>40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24</v>
      </c>
      <c r="K4" s="6"/>
      <c r="L4" s="6"/>
      <c r="M4" s="6"/>
      <c r="N4" s="6"/>
      <c r="O4" s="6"/>
      <c r="P4" s="6"/>
      <c r="Q4" s="6"/>
      <c r="R4" s="6"/>
      <c r="S4" s="6"/>
      <c r="Z4" s="30" t="s">
        <v>43</v>
      </c>
      <c r="AA4" s="30"/>
      <c r="AB4" s="30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25</v>
      </c>
      <c r="M5" s="20"/>
      <c r="N5" s="20"/>
      <c r="O5" s="20" t="s">
        <v>29</v>
      </c>
      <c r="P5" s="20"/>
      <c r="Q5" s="20"/>
      <c r="R5" s="21" t="s">
        <v>30</v>
      </c>
      <c r="S5" s="21"/>
      <c r="T5" s="21"/>
      <c r="U5" s="14" t="s">
        <v>32</v>
      </c>
      <c r="V5" s="16"/>
      <c r="W5" s="16"/>
      <c r="X5" s="16"/>
      <c r="Y5" s="16"/>
      <c r="Z5" s="19"/>
      <c r="AA5" s="20" t="s">
        <v>45</v>
      </c>
      <c r="AB5" s="31" t="s">
        <v>46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23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34</v>
      </c>
      <c r="W6" s="27" t="s">
        <v>37</v>
      </c>
      <c r="X6" s="27" t="s">
        <v>38</v>
      </c>
      <c r="Y6" s="27" t="s">
        <v>41</v>
      </c>
      <c r="Z6" s="27" t="s">
        <v>44</v>
      </c>
      <c r="AA6" s="20"/>
      <c r="AB6" s="31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155</v>
      </c>
      <c r="D8" s="15">
        <f>SUM(D9:D13)</f>
        <v>68</v>
      </c>
      <c r="E8" s="15">
        <f>SUM(E9:E13)</f>
        <v>87</v>
      </c>
      <c r="F8" s="15">
        <f>SUM(F9:F13)</f>
        <v>29</v>
      </c>
      <c r="G8" s="15">
        <f>SUM(G9:G13)</f>
        <v>19</v>
      </c>
      <c r="H8" s="15">
        <f>SUM(H9:H13)</f>
        <v>10</v>
      </c>
      <c r="I8" s="15">
        <f>SUM(I9:I13)</f>
        <v>126</v>
      </c>
      <c r="J8" s="15">
        <f>SUM(J9:J13)</f>
        <v>49</v>
      </c>
      <c r="K8" s="15">
        <f>SUM(K9:K13)</f>
        <v>77</v>
      </c>
      <c r="L8" s="15">
        <f>SUM(L9:L13)</f>
        <v>8</v>
      </c>
      <c r="M8" s="15">
        <f>SUM(M9:M13)</f>
        <v>8</v>
      </c>
      <c r="N8" s="15">
        <f>SUM(N9:N13)</f>
        <v>0</v>
      </c>
      <c r="O8" s="15">
        <f>SUM(O9:O13)</f>
        <v>1</v>
      </c>
      <c r="P8" s="15">
        <f>SUM(P9:P13)</f>
        <v>1</v>
      </c>
      <c r="Q8" s="15">
        <f>SUM(Q9:Q13)</f>
        <v>0</v>
      </c>
      <c r="R8" s="15">
        <f>SUM(R9:R13)</f>
        <v>2</v>
      </c>
      <c r="S8" s="15">
        <f>SUM(S9:S13)</f>
        <v>1</v>
      </c>
      <c r="T8" s="15">
        <f>SUM(T9:T13)</f>
        <v>1</v>
      </c>
      <c r="U8" s="24">
        <f>SUM(V8:Z13)</f>
        <v>45</v>
      </c>
      <c r="V8" s="27">
        <v>11</v>
      </c>
      <c r="W8" s="27">
        <v>8</v>
      </c>
      <c r="X8" s="27">
        <v>10</v>
      </c>
      <c r="Y8" s="27">
        <v>16</v>
      </c>
      <c r="Z8" s="27">
        <v>0</v>
      </c>
      <c r="AA8" s="27">
        <v>17</v>
      </c>
      <c r="AB8" s="32">
        <v>0</v>
      </c>
    </row>
    <row r="9" spans="1:28" ht="24.6" customHeight="1">
      <c r="A9" s="7" t="s">
        <v>5</v>
      </c>
      <c r="B9" s="12"/>
      <c r="C9" s="15">
        <f>F9+I9</f>
        <v>15</v>
      </c>
      <c r="D9" s="15">
        <f>G9+J9</f>
        <v>8</v>
      </c>
      <c r="E9" s="15">
        <f>H9+K9</f>
        <v>7</v>
      </c>
      <c r="F9" s="15">
        <f>G9+H9</f>
        <v>3</v>
      </c>
      <c r="G9" s="17">
        <v>3</v>
      </c>
      <c r="H9" s="17">
        <v>0</v>
      </c>
      <c r="I9" s="15">
        <f>J9+K9</f>
        <v>12</v>
      </c>
      <c r="J9" s="17">
        <v>5</v>
      </c>
      <c r="K9" s="17">
        <v>7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36</v>
      </c>
      <c r="D10" s="15">
        <f>G10+J10</f>
        <v>12</v>
      </c>
      <c r="E10" s="15">
        <f>H10+K10</f>
        <v>24</v>
      </c>
      <c r="F10" s="15">
        <f>G10+H10</f>
        <v>8</v>
      </c>
      <c r="G10" s="17">
        <v>4</v>
      </c>
      <c r="H10" s="17">
        <v>4</v>
      </c>
      <c r="I10" s="15">
        <f>J10+K10</f>
        <v>28</v>
      </c>
      <c r="J10" s="17">
        <v>8</v>
      </c>
      <c r="K10" s="17">
        <v>20</v>
      </c>
      <c r="L10" s="15">
        <f>M10+N10</f>
        <v>0</v>
      </c>
      <c r="M10" s="17">
        <v>0</v>
      </c>
      <c r="N10" s="17">
        <v>0</v>
      </c>
      <c r="O10" s="15">
        <f>P10+Q10</f>
        <v>1</v>
      </c>
      <c r="P10" s="17">
        <v>1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38</v>
      </c>
      <c r="D11" s="15">
        <f>G11+J11</f>
        <v>13</v>
      </c>
      <c r="E11" s="15">
        <f>H11+K11</f>
        <v>25</v>
      </c>
      <c r="F11" s="15">
        <f>G11+H11</f>
        <v>4</v>
      </c>
      <c r="G11" s="17">
        <v>2</v>
      </c>
      <c r="H11" s="17">
        <v>2</v>
      </c>
      <c r="I11" s="15">
        <f>J11+K11</f>
        <v>34</v>
      </c>
      <c r="J11" s="17">
        <v>11</v>
      </c>
      <c r="K11" s="17">
        <v>23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28</v>
      </c>
      <c r="D12" s="15">
        <f>G12+J12</f>
        <v>9</v>
      </c>
      <c r="E12" s="15">
        <f>H12+K12</f>
        <v>19</v>
      </c>
      <c r="F12" s="15">
        <f>G12+H12</f>
        <v>6</v>
      </c>
      <c r="G12" s="17">
        <v>4</v>
      </c>
      <c r="H12" s="17">
        <v>2</v>
      </c>
      <c r="I12" s="15">
        <f>J12+K12</f>
        <v>22</v>
      </c>
      <c r="J12" s="17">
        <v>5</v>
      </c>
      <c r="K12" s="17">
        <v>17</v>
      </c>
      <c r="L12" s="15">
        <f>M12+N12</f>
        <v>1</v>
      </c>
      <c r="M12" s="17">
        <v>1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1</v>
      </c>
      <c r="S12" s="17">
        <v>0</v>
      </c>
      <c r="T12" s="17">
        <v>1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38</v>
      </c>
      <c r="D13" s="15">
        <f>G13+J13</f>
        <v>26</v>
      </c>
      <c r="E13" s="15">
        <f>H13+K13</f>
        <v>12</v>
      </c>
      <c r="F13" s="15">
        <f>G13+H13</f>
        <v>8</v>
      </c>
      <c r="G13" s="17">
        <v>6</v>
      </c>
      <c r="H13" s="17">
        <v>2</v>
      </c>
      <c r="I13" s="15">
        <f>J13+K13</f>
        <v>30</v>
      </c>
      <c r="J13" s="17">
        <v>20</v>
      </c>
      <c r="K13" s="17">
        <v>10</v>
      </c>
      <c r="L13" s="15">
        <f>M13+N13</f>
        <v>7</v>
      </c>
      <c r="M13" s="17">
        <v>7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1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B14" s="5" t="s">
        <v>14</v>
      </c>
      <c r="F14" s="5" t="s">
        <v>21</v>
      </c>
      <c r="G14" s="5" t="s">
        <v>22</v>
      </c>
      <c r="L14" s="5" t="s">
        <v>26</v>
      </c>
      <c r="N14" s="5" t="s">
        <v>22</v>
      </c>
      <c r="S14" s="5" t="s">
        <v>31</v>
      </c>
      <c r="U14" s="5" t="s">
        <v>33</v>
      </c>
      <c r="Y14" s="5" t="s">
        <v>42</v>
      </c>
    </row>
    <row r="15" spans="12:14" ht="15">
      <c r="L15" s="5" t="s">
        <v>27</v>
      </c>
      <c r="N15" s="5" t="s">
        <v>28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