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<sst xmlns="http://schemas.openxmlformats.org/spreadsheetml/2006/main" count="43" uniqueCount="43">
  <si>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公開類</t>
  </si>
  <si>
    <t>季　報</t>
  </si>
  <si>
    <t>臺中市后里區辦理急難救助概況</t>
  </si>
  <si>
    <t>中華民國109年第一季</t>
  </si>
  <si>
    <t>項目</t>
  </si>
  <si>
    <t>救助人次
（人次）</t>
  </si>
  <si>
    <t>救助金額
（元）</t>
  </si>
  <si>
    <t>備註</t>
  </si>
  <si>
    <t>填表：林瑞玲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</si>
  <si>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</si>
  <si>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</si>
  <si>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</si>
  <si>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</si>
  <si>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</si>
  <si>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</si>
  <si>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</si>
  <si>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</si>
  <si>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</si>
  <si>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</si>
  <si>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</si>
  <si>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</si>
  <si>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</si>
  <si>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審核：黃鳳琴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</si>
  <si>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</si>
  <si>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</si>
  <si>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</si>
  <si>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業務主管人員：</t>
  </si>
  <si>
    <t>主辦統計人員：</t>
  </si>
  <si>
    <t>其他遭遇重大變故者(5)</t>
  </si>
  <si>
    <t>蔡秋芬</t>
  </si>
  <si>
    <t>翁嬿茹</t>
  </si>
  <si>
    <t>川資突然發生困難者(6)</t>
  </si>
  <si>
    <t>機關首長</t>
  </si>
  <si>
    <t>編製機關</t>
  </si>
  <si>
    <t>表    號</t>
  </si>
  <si>
    <t>無遺囑與遺產葬埋者(7)</t>
  </si>
  <si>
    <t>賴同一</t>
  </si>
  <si>
    <t>臺中市后里區公所</t>
  </si>
  <si>
    <t>10720-04-01-3</t>
  </si>
  <si>
    <t>單位：人次、元</t>
  </si>
  <si>
    <t>榮民(含原住民身分)(9)</t>
  </si>
  <si>
    <t>民眾、榮民具原住民身分</t>
  </si>
  <si>
    <t>中華民國109年4月1日編製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</si>
</sst>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90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0" fontId="8" fillId="0" borderId="0" xfId="22" applyFont="1"/>
    <xf numFmtId="189" fontId="4" fillId="0" borderId="25" xfId="20" applyNumberFormat="1" applyFont="1" applyBorder="1" applyAlignment="1">
      <alignment horizontal="right" vertical="center" wrapText="1"/>
    </xf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90" zoomScaleNormal="90" workbookViewId="0" topLeftCell="A8">
      <selection activeCell="J11" sqref="J11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3"/>
      <c r="I1" s="53"/>
      <c r="J1" s="53"/>
      <c r="K1" s="53"/>
      <c r="L1" s="66"/>
      <c r="M1" s="66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6"/>
      <c r="M2" s="66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1" t="s">
        <v>33</v>
      </c>
      <c r="L3" s="67" t="s">
        <v>37</v>
      </c>
      <c r="M3" s="74"/>
      <c r="N3" s="80"/>
      <c r="O3" s="80"/>
      <c r="P3" s="82"/>
    </row>
    <row r="4" spans="1:16" ht="18.45" customHeight="1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7"/>
      <c r="J4" s="58"/>
      <c r="K4" s="7" t="s">
        <v>34</v>
      </c>
      <c r="L4" s="68" t="s">
        <v>38</v>
      </c>
      <c r="M4" s="8"/>
      <c r="N4" s="80"/>
      <c r="O4" s="80"/>
      <c r="P4" s="82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9" t="s">
        <v>39</v>
      </c>
      <c r="M6" s="69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70" t="s">
        <v>40</v>
      </c>
      <c r="M7" s="11" t="s">
        <v>41</v>
      </c>
      <c r="N7" s="81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31</v>
      </c>
      <c r="K8" s="62" t="s">
        <v>35</v>
      </c>
      <c r="L8" s="71"/>
      <c r="M8" s="75"/>
      <c r="N8" s="81"/>
    </row>
    <row r="9" spans="1:13" ht="49.5" customHeight="1">
      <c r="A9" s="13" t="s">
        <v>5</v>
      </c>
      <c r="B9" s="25" t="s">
        <v>15</v>
      </c>
      <c r="C9" s="32">
        <f>SUM(D9,L9)</f>
        <v>17</v>
      </c>
      <c r="D9" s="32">
        <f>SUM(E9:K9)</f>
        <v>17</v>
      </c>
      <c r="E9" s="32">
        <v>1</v>
      </c>
      <c r="F9" s="32">
        <v>10</v>
      </c>
      <c r="G9" s="32">
        <v>4</v>
      </c>
      <c r="H9" s="32">
        <v>0</v>
      </c>
      <c r="I9" s="32">
        <v>2</v>
      </c>
      <c r="J9" s="32">
        <v>0</v>
      </c>
      <c r="K9" s="32">
        <v>0</v>
      </c>
      <c r="L9" s="46">
        <v>0</v>
      </c>
      <c r="M9" s="76">
        <v>0</v>
      </c>
    </row>
    <row r="10" spans="1:13" ht="49.5" customHeight="1">
      <c r="A10" s="14"/>
      <c r="B10" s="25" t="s">
        <v>16</v>
      </c>
      <c r="C10" s="32">
        <f>SUM(D10,L10)</f>
        <v>13</v>
      </c>
      <c r="D10" s="32">
        <f>SUM(E10:K10)</f>
        <v>13</v>
      </c>
      <c r="E10" s="46">
        <v>0</v>
      </c>
      <c r="F10" s="51">
        <v>7</v>
      </c>
      <c r="G10" s="51">
        <v>4</v>
      </c>
      <c r="H10" s="46">
        <v>0</v>
      </c>
      <c r="I10" s="51">
        <v>2</v>
      </c>
      <c r="J10" s="46">
        <v>0</v>
      </c>
      <c r="K10" s="32">
        <v>0</v>
      </c>
      <c r="L10" s="46">
        <v>0</v>
      </c>
      <c r="M10" s="76">
        <v>0</v>
      </c>
    </row>
    <row r="11" spans="1:13" ht="49.5" customHeight="1">
      <c r="A11" s="15"/>
      <c r="B11" s="26" t="s">
        <v>17</v>
      </c>
      <c r="C11" s="32">
        <f>SUM(D11,L11)</f>
        <v>4</v>
      </c>
      <c r="D11" s="32">
        <f>SUM(E11:K11)</f>
        <v>4</v>
      </c>
      <c r="E11" s="47">
        <v>1</v>
      </c>
      <c r="F11" s="47">
        <v>3</v>
      </c>
      <c r="G11" s="52">
        <v>0</v>
      </c>
      <c r="H11" s="52">
        <v>0</v>
      </c>
      <c r="I11" s="52">
        <v>0</v>
      </c>
      <c r="J11" s="52">
        <v>0</v>
      </c>
      <c r="K11" s="63">
        <v>0</v>
      </c>
      <c r="L11" s="52">
        <v>0</v>
      </c>
      <c r="M11" s="77">
        <v>0</v>
      </c>
    </row>
    <row r="12" spans="1:13" ht="49.5" customHeight="1">
      <c r="A12" s="16" t="s">
        <v>6</v>
      </c>
      <c r="B12" s="27"/>
      <c r="C12" s="32">
        <v>76000</v>
      </c>
      <c r="D12" s="32">
        <f>SUM(E12:K12)</f>
        <v>76000</v>
      </c>
      <c r="E12" s="48">
        <v>5000</v>
      </c>
      <c r="F12" s="48">
        <v>47000</v>
      </c>
      <c r="G12" s="48">
        <v>16000</v>
      </c>
      <c r="H12" s="54">
        <v>0</v>
      </c>
      <c r="I12" s="48">
        <v>8000</v>
      </c>
      <c r="J12" s="54">
        <v>0</v>
      </c>
      <c r="K12" s="64">
        <v>0</v>
      </c>
      <c r="L12" s="72">
        <v>0</v>
      </c>
      <c r="M12" s="78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5" t="s">
        <v>26</v>
      </c>
      <c r="I14" s="34" t="s">
        <v>29</v>
      </c>
      <c r="J14" s="59" t="s">
        <v>32</v>
      </c>
      <c r="K14" s="65" t="s">
        <v>36</v>
      </c>
      <c r="L14" s="73"/>
      <c r="M14" s="79" t="s">
        <v>42</v>
      </c>
    </row>
    <row r="15" spans="1:13" ht="6">
      <c r="A15" s="18"/>
      <c r="B15" s="18"/>
      <c r="C15" s="34"/>
      <c r="D15" s="34"/>
      <c r="E15" s="49"/>
      <c r="F15" s="34"/>
      <c r="G15" s="34"/>
      <c r="H15" s="56"/>
      <c r="I15" s="34"/>
      <c r="J15" s="60"/>
      <c r="K15" s="60"/>
      <c r="L15" s="73"/>
      <c r="M15" s="73"/>
    </row>
    <row r="16" spans="8:9" ht="13.95" customHeight="1">
      <c r="H16" s="18" t="s">
        <v>27</v>
      </c>
      <c r="I16" s="34" t="s">
        <v>30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