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2-04-05(101)" r:id="rId4"/>
  </sheets>
  <definedNames>
    <definedName name="pp" localSheetId="0" hidden="false">'1112-04-05(101)'!$A$3:$G$26</definedName>
    <definedName name="pp" hidden="false">#REF!</definedName>
    <definedName name="_xlnm.Print_Area" localSheetId="0" hidden="false">'1112-04-05(101)'!$A$1:$G$26</definedName>
  </definedNames>
</workbook>
</file>

<file path=xl/sharedStrings.xml><?xml version="1.0" encoding="utf-8"?>
<sst xmlns="http://schemas.openxmlformats.org/spreadsheetml/2006/main" count="39">
  <si>
    <t>公　開　類</t>
  </si>
  <si>
    <t>依據各地政事務所辦理之各項業務所收之地政規費暨本府之電傳資訊資料彙編。</t>
  </si>
  <si>
    <t>中華民國109年9月</t>
  </si>
  <si>
    <t>規費名稱</t>
  </si>
  <si>
    <t>合計</t>
  </si>
  <si>
    <t>土地法第65條登記費</t>
  </si>
  <si>
    <t>土地法第76條登記費</t>
  </si>
  <si>
    <t>書狀費</t>
  </si>
  <si>
    <t>登記罰鍰</t>
  </si>
  <si>
    <t>地籍圖冊閱覽抄錄費</t>
  </si>
  <si>
    <t>複丈費及建物測量費</t>
  </si>
  <si>
    <t>地目變更勘查費</t>
  </si>
  <si>
    <t>電傳資訊</t>
  </si>
  <si>
    <t>電子謄本</t>
  </si>
  <si>
    <t>其             他</t>
  </si>
  <si>
    <t>提存登記儲金</t>
  </si>
  <si>
    <t>提用登記儲金</t>
  </si>
  <si>
    <t>臺中市清水地政事務所</t>
  </si>
  <si>
    <t>民國109年11月 3日 17:19:58 印製</t>
  </si>
  <si>
    <t>徵收數</t>
  </si>
  <si>
    <t>本月</t>
  </si>
  <si>
    <t>月　　　報</t>
  </si>
  <si>
    <t>本表編製2份，於完成會核程序並經機關長官核章後，1份自存，1份送市、縣(市)政府。</t>
  </si>
  <si>
    <t>本年累計</t>
  </si>
  <si>
    <t>每月終了後20日內編報</t>
  </si>
  <si>
    <t>解庫數</t>
  </si>
  <si>
    <t>儲滿五年之登記儲金</t>
  </si>
  <si>
    <t>儲滿五年之登記儲金-備註</t>
  </si>
  <si>
    <t>提存登記儲金－備註</t>
  </si>
  <si>
    <t>提用登記儲金－備註</t>
  </si>
  <si>
    <t>1112-04-05-3</t>
  </si>
  <si>
    <t>臺中市清水地政事務所徵解地政規費</t>
  </si>
  <si>
    <t>備註</t>
  </si>
  <si>
    <t>退還金額：4042</t>
  </si>
  <si>
    <t>退還金額：1040</t>
  </si>
  <si>
    <t>退還金額：225</t>
  </si>
  <si>
    <t>退還金額：79400</t>
  </si>
  <si>
    <t>供應費-鋼釘、塑膠樁</t>
  </si>
  <si>
    <t>中華民國109年 9月</t>
  </si>
</sst>
</file>

<file path=xl/styles.xml><?xml version="1.0" encoding="utf-8"?>
<styleSheet xmlns="http://schemas.openxmlformats.org/spreadsheetml/2006/main">
  <numFmts count="6">
    <numFmt formatCode="###,###,##0" numFmtId="188"/>
    <numFmt formatCode="###,###,##0;\-###,###,##0;&quot;         －&quot;" numFmtId="189"/>
    <numFmt formatCode="#,##0.0000;\-#,##0.0000;&quot;－&quot;" numFmtId="190"/>
    <numFmt formatCode="###,###,###,##0" numFmtId="191"/>
    <numFmt formatCode="###,###,###,##0;\-###,###,###,##0;&quot;             －&quot;" numFmtId="192"/>
    <numFmt formatCode="#,##0;\-#,##0;&quot;－&quot;" numFmtId="193"/>
  </numFmts>
  <fonts count="8">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false"/>
      <i val="false"/>
      <u val="none"/>
      <sz val="12"/>
      <color theme="1"/>
      <name val="新細明體"/>
    </font>
    <font>
      <b val="false"/>
      <i val="false"/>
      <u val="none"/>
      <sz val="12"/>
      <color theme="1"/>
      <name val="Times New Roman"/>
    </font>
    <font>
      <b val="false"/>
      <i val="false"/>
      <u val="none"/>
      <sz val="12"/>
      <color theme="1"/>
      <name val="MS Sans Serif"/>
    </font>
    <font>
      <b val="false"/>
      <i val="false"/>
      <u val="none"/>
      <sz val="10"/>
      <color theme="1"/>
      <name val="標楷體"/>
    </font>
  </fonts>
  <fills count="2">
    <fill>
      <patternFill patternType="none"/>
    </fill>
    <fill>
      <patternFill patternType="gray125"/>
    </fill>
  </fills>
  <borders count="39">
    <border>
      <left style="none"/>
      <right style="none"/>
      <top style="none"/>
      <bottom style="none"/>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none"/>
      <bottom style="none"/>
    </border>
    <border>
      <left style="none"/>
      <right style="medium">
        <color rgb="FF000000"/>
      </right>
      <top style="thin">
        <color rgb="FF000000"/>
      </top>
      <bottom style="double">
        <color rgb="FF000000"/>
      </bottom>
    </border>
    <border>
      <left style="none"/>
      <right style="medium">
        <color rgb="FF000000"/>
      </right>
      <top style="double">
        <color rgb="FF000000"/>
      </top>
      <bottom style="none"/>
    </border>
    <border>
      <left style="none"/>
      <right style="medium">
        <color rgb="FF000000"/>
      </right>
      <top style="thin">
        <color rgb="FF000000"/>
      </top>
      <bottom style="none"/>
    </border>
    <border>
      <left style="none"/>
      <right style="none"/>
      <top style="medium">
        <color rgb="FF000000"/>
      </top>
      <bottom style="none"/>
    </border>
    <border>
      <left style="medium">
        <color rgb="FF000000"/>
      </left>
      <right style="none"/>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thin">
        <color rgb="FF000000"/>
      </top>
      <bottom style="double">
        <color rgb="FF000000"/>
      </bottom>
    </border>
    <border>
      <left style="medium">
        <color rgb="FF000000"/>
      </left>
      <right style="thin">
        <color rgb="FF000000"/>
      </right>
      <top style="double">
        <color rgb="FF000000"/>
      </top>
      <bottom style="none"/>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medium">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none"/>
      <bottom style="medium">
        <color rgb="FF000000"/>
      </bottom>
    </border>
    <border>
      <left style="none"/>
      <right style="none"/>
      <top style="medium">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xfId="1" applyFont="true">
      <alignment horizontal="center" vertical="center" wrapText="true"/>
    </xf>
    <xf numFmtId="0" fontId="3" xfId="1" applyFont="true">
      <alignment horizontal="center" vertical="center" wrapText="true"/>
    </xf>
    <xf numFmtId="49" fontId="2" xfId="1" applyNumberFormat="true" applyFont="true">
      <alignment horizontal="center" wrapText="true"/>
    </xf>
    <xf numFmtId="0" fontId="2" borderId="1" xfId="1" applyFont="true" applyBorder="true">
      <alignment horizontal="center" vertical="center" wrapText="true"/>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xf>
    <xf numFmtId="0" fontId="2" borderId="3"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0" fontId="2" borderId="2" xfId="1" applyFont="true" applyBorder="true">
      <alignment horizontal="center" vertical="center"/>
    </xf>
    <xf numFmtId="0" fontId="2" borderId="9" xfId="1" applyFont="true" applyBorder="true">
      <alignment horizontal="left" vertical="top" wrapText="true"/>
    </xf>
    <xf numFmtId="0" fontId="2" xfId="1" applyFont="true">
      <alignment horizontal="left"/>
    </xf>
    <xf numFmtId="0" fontId="2" xfId="1" applyFont="true">
      <alignment horizontal="justify" wrapText="true"/>
    </xf>
    <xf numFmtId="0" fontId="2" xfId="1" applyFont="true">
      <alignment horizontal="center" wrapText="true"/>
    </xf>
    <xf numFmtId="0" fontId="2" borderId="10" xfId="1" applyFont="true" applyBorder="true">
      <alignment horizontal="center" vertical="center" wrapText="true"/>
    </xf>
    <xf numFmtId="0" fontId="2" borderId="11" xfId="1" applyFont="true" applyBorder="true">
      <alignment horizontal="center" vertical="center" wrapText="true"/>
    </xf>
    <xf numFmtId="188" fontId="4" borderId="12" xfId="1" applyNumberFormat="true" applyFont="true" applyBorder="true">
      <alignment horizontal="right" vertical="center"/>
    </xf>
    <xf numFmtId="188" fontId="4" borderId="13" xfId="1" applyNumberFormat="true" applyFont="true" applyBorder="true">
      <alignment horizontal="right" vertical="center"/>
    </xf>
    <xf numFmtId="189" fontId="4" borderId="13" xfId="1" applyNumberFormat="true" applyFont="true" applyBorder="true">
      <alignment horizontal="right" vertical="center"/>
    </xf>
    <xf numFmtId="189" fontId="4" borderId="14" xfId="1" applyNumberFormat="true" applyFont="true" applyBorder="true">
      <alignment horizontal="right" vertical="center"/>
    </xf>
    <xf numFmtId="189" fontId="4" borderId="15" xfId="1" applyNumberFormat="true" applyFont="true" applyBorder="true">
      <alignment horizontal="right" vertical="center"/>
    </xf>
    <xf numFmtId="188" fontId="4" borderId="16" xfId="1" applyNumberFormat="true" applyFont="true" applyBorder="true">
      <alignment horizontal="right" vertical="center"/>
    </xf>
    <xf numFmtId="190" fontId="5" borderId="17" xfId="1" applyNumberFormat="true" applyFont="true" applyBorder="true">
      <alignment horizontal="right" vertical="center"/>
    </xf>
    <xf numFmtId="189" fontId="4" borderId="18" xfId="1" applyNumberFormat="true" applyFont="true" applyBorder="true">
      <alignment horizontal="right" vertical="center"/>
    </xf>
    <xf numFmtId="190" fontId="5" borderId="19" xfId="1" applyNumberFormat="true" applyFont="true" applyBorder="true">
      <alignment horizontal="right" vertical="center"/>
    </xf>
    <xf numFmtId="0" fontId="2" borderId="20" xfId="1" applyFont="true" applyBorder="true">
      <alignment horizontal="center" vertical="center" wrapText="true"/>
    </xf>
    <xf numFmtId="0" fontId="2" borderId="21" xfId="1" applyFont="true" applyBorder="true">
      <alignment horizontal="center" vertical="center" wrapText="true"/>
    </xf>
    <xf numFmtId="191" fontId="4" borderId="22" xfId="1" applyNumberFormat="true" applyFont="true" applyBorder="true">
      <alignment horizontal="right" vertical="center"/>
    </xf>
    <xf numFmtId="191" fontId="4" borderId="23" xfId="1" applyNumberFormat="true" applyFont="true" applyBorder="true">
      <alignment horizontal="right" vertical="center"/>
    </xf>
    <xf numFmtId="192" fontId="4" borderId="23" xfId="1" applyNumberFormat="true" applyFont="true" applyBorder="true">
      <alignment horizontal="right" vertical="center"/>
    </xf>
    <xf numFmtId="192" fontId="4" borderId="24" xfId="1" applyNumberFormat="true" applyFont="true" applyBorder="true">
      <alignment horizontal="right" vertical="center"/>
    </xf>
    <xf numFmtId="191" fontId="4" borderId="25" xfId="1" applyNumberFormat="true" applyFont="true" applyBorder="true">
      <alignment horizontal="right" vertical="center"/>
    </xf>
    <xf numFmtId="191" fontId="4" borderId="26" xfId="1" applyNumberFormat="true" applyFont="true" applyBorder="true">
      <alignment horizontal="right" vertical="center"/>
    </xf>
    <xf numFmtId="190" fontId="5" borderId="22" xfId="1" applyNumberFormat="true" applyFont="true" applyBorder="true">
      <alignment horizontal="right" vertical="center"/>
    </xf>
    <xf numFmtId="190" fontId="5" borderId="27" xfId="1" applyNumberFormat="true" applyFont="true" applyBorder="true">
      <alignment horizontal="right" vertical="center"/>
    </xf>
    <xf numFmtId="49" fontId="2" xfId="1" applyNumberFormat="true" applyFont="true"/>
    <xf numFmtId="0" fontId="2" borderId="28" xfId="1" applyFont="true" applyBorder="true">
      <alignment horizontal="center" vertical="center" wrapText="true"/>
    </xf>
    <xf numFmtId="188" fontId="4" borderId="22" xfId="1" applyNumberFormat="true" applyFont="true" applyBorder="true">
      <alignment horizontal="right" vertical="center"/>
    </xf>
    <xf numFmtId="188" fontId="4" borderId="23" xfId="1" applyNumberFormat="true" applyFont="true" applyBorder="true">
      <alignment horizontal="right" vertical="center"/>
    </xf>
    <xf numFmtId="189" fontId="4" borderId="23" xfId="1" applyNumberFormat="true" applyFont="true" applyBorder="true">
      <alignment horizontal="right" vertical="center"/>
    </xf>
    <xf numFmtId="189" fontId="4" borderId="24" xfId="1" applyNumberFormat="true" applyFont="true" applyBorder="true">
      <alignment horizontal="right" vertical="center"/>
    </xf>
    <xf numFmtId="189" fontId="4" borderId="25" xfId="1" applyNumberFormat="true" applyFont="true" applyBorder="true">
      <alignment horizontal="right" vertical="center"/>
    </xf>
    <xf numFmtId="190" fontId="2" borderId="22" xfId="1" applyNumberFormat="true" applyFont="true" applyBorder="true">
      <alignment horizontal="center" vertical="center"/>
    </xf>
    <xf numFmtId="190" fontId="2" borderId="23" xfId="1" applyNumberFormat="true" applyFont="true" applyBorder="true">
      <alignment horizontal="center" vertical="center"/>
    </xf>
    <xf numFmtId="190" fontId="2" borderId="21" xfId="1" applyNumberFormat="true" applyFont="true" applyBorder="true">
      <alignment horizontal="center" vertical="center"/>
    </xf>
    <xf numFmtId="0" fontId="4" xfId="1" applyFont="true"/>
    <xf numFmtId="189" fontId="4" borderId="29" xfId="1" applyNumberFormat="true" applyFont="true" applyBorder="true">
      <alignment horizontal="right" vertical="center"/>
    </xf>
    <xf numFmtId="193" fontId="2" borderId="30" xfId="1" applyNumberFormat="true" applyFont="true" applyBorder="true">
      <alignment horizontal="left" vertical="center"/>
    </xf>
    <xf numFmtId="190" fontId="2" borderId="31" xfId="1" applyNumberFormat="true" applyFont="true" applyBorder="true">
      <alignment horizontal="left" vertical="center"/>
    </xf>
    <xf numFmtId="0" fontId="3" xfId="1" applyFont="true"/>
    <xf numFmtId="0" fontId="2" borderId="32" xfId="1" applyFont="true" applyBorder="true">
      <alignment horizontal="center" vertical="center" wrapText="true"/>
    </xf>
    <xf numFmtId="0" fontId="2" borderId="33" xfId="1" applyFont="true" applyBorder="true">
      <alignment horizontal="center" vertical="center" wrapText="true"/>
    </xf>
    <xf numFmtId="193" fontId="5" borderId="28" xfId="1" applyNumberFormat="true" applyFont="true" applyBorder="true">
      <alignment horizontal="left" vertical="center"/>
    </xf>
    <xf numFmtId="191" fontId="6" borderId="30" xfId="1" applyNumberFormat="true" applyFont="true" applyBorder="true">
      <alignment horizontal="left" vertical="center"/>
    </xf>
    <xf numFmtId="191" fontId="2" borderId="30" xfId="1" applyNumberFormat="true" applyFont="true" applyBorder="true">
      <alignment horizontal="left" vertical="center"/>
    </xf>
    <xf numFmtId="193" fontId="5" borderId="30" xfId="1" applyNumberFormat="true" applyFont="true" applyBorder="true">
      <alignment horizontal="left" vertical="center"/>
    </xf>
    <xf numFmtId="193" fontId="5" borderId="34" xfId="1" applyNumberFormat="true" applyFont="true" applyBorder="true">
      <alignment horizontal="center" vertical="center"/>
    </xf>
    <xf numFmtId="193" fontId="2" borderId="35" xfId="1" applyNumberFormat="true" applyFont="true" applyBorder="true">
      <alignment horizontal="left" vertical="center"/>
    </xf>
    <xf numFmtId="190" fontId="2" borderId="36" xfId="1" applyNumberFormat="true" applyFont="true" applyBorder="true">
      <alignment horizontal="left" vertical="center"/>
    </xf>
    <xf numFmtId="0" fontId="7" xfId="1" applyFont="true">
      <alignment horizontal="center" vertical="center"/>
    </xf>
    <xf numFmtId="0" fontId="5" xfId="1" applyFont="true">
      <alignment horizontal="center" wrapText="true"/>
    </xf>
    <xf numFmtId="0" fontId="2" borderId="9" xfId="1" applyFont="true" applyBorder="true">
      <alignment horizontal="center" vertical="center" wrapText="true"/>
    </xf>
    <xf numFmtId="0" fontId="2" borderId="37" xfId="1" applyFont="true" applyBorder="true">
      <alignment horizontal="center" vertical="center" wrapText="true"/>
    </xf>
    <xf numFmtId="193" fontId="5" borderId="38" xfId="1" applyNumberFormat="true" applyFont="true" applyBorder="true">
      <alignment horizontal="left" vertical="center"/>
    </xf>
    <xf numFmtId="193" fontId="5" borderId="35" xfId="1" applyNumberFormat="true" applyFont="true" applyBorder="true">
      <alignment horizontal="left" vertical="center"/>
    </xf>
    <xf numFmtId="0" fontId="1" xfId="1" applyFont="true"/>
    <xf numFmtId="0" fontId="5" xfId="1" applyFont="true">
      <alignment horizontal="center" vertical="center"/>
    </xf>
    <xf numFmtId="0" fontId="1" xfId="1" applyFont="true">
      <alignment horizontal="center" vertical="center"/>
    </xf>
    <xf numFmtId="0" fontId="1"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G26"/>
  <sheetViews>
    <sheetView zoomScale="100" topLeftCell="A1" workbookViewId="0" showGridLines="1" showRowColHeaders="1"/>
  </sheetViews>
  <sheetFormatPr customHeight="false" defaultColWidth="9.28125" defaultRowHeight="12"/>
  <cols>
    <col min="1" max="1" bestFit="false" customWidth="true" style="71" width="40.8515625" hidden="false" outlineLevel="0"/>
    <col min="2" max="5" bestFit="false" customWidth="true" width="33.8515625" hidden="false" outlineLevel="0"/>
    <col min="6" max="7" bestFit="false" customWidth="true" width="26.28125" hidden="false" outlineLevel="0"/>
  </cols>
  <sheetData>
    <row r="1" ht="31.5" s="2" customFormat="true" customHeight="true" hidden="true">
      <c r="A1" s="2" t="s">
        <v>0</v>
      </c>
      <c r="B1" s="2" t="s">
        <v>17</v>
      </c>
      <c r="C1" s="2" t="s">
        <v>21</v>
      </c>
      <c r="D1" s="41" t="s">
        <v>24</v>
      </c>
      <c r="E1" s="51" t="s">
        <v>30</v>
      </c>
      <c r="F1" s="55" t="s">
        <v>31</v>
      </c>
      <c r="G1" s="2" t="s">
        <v>38</v>
      </c>
    </row>
    <row r="2" ht="28.5" s="2" customFormat="true" customHeight="true" hidden="true">
      <c r="A2" s="2" t="s">
        <v>1</v>
      </c>
      <c r="B2" s="2" t="s">
        <v>18</v>
      </c>
      <c r="C2" s="2" t="s">
        <v>22</v>
      </c>
      <c r="D2" s="41"/>
    </row>
    <row r="3" ht="18" s="71" customFormat="true" customHeight="true">
      <c r="A3" s="3"/>
      <c r="B3" s="18"/>
      <c r="C3" s="18"/>
      <c r="D3" s="18"/>
      <c r="E3" s="18"/>
      <c r="F3" s="18"/>
      <c r="G3" s="65"/>
    </row>
    <row r="4" ht="18" s="71" customFormat="true" customHeight="true">
      <c r="A4" s="3"/>
      <c r="B4" s="18"/>
      <c r="C4" s="18"/>
      <c r="D4" s="18"/>
      <c r="E4" s="18"/>
      <c r="F4" s="18"/>
      <c r="G4" s="66"/>
    </row>
    <row r="5" ht="36" customHeight="true">
      <c r="A5" s="4" t="str">
        <f>F1</f>
        <v>臺中市清水地政事務所徵解地政規費</v>
      </c>
      <c r="B5" s="4"/>
      <c r="C5" s="4"/>
      <c r="D5" s="4"/>
      <c r="E5" s="4"/>
      <c r="F5" s="4"/>
      <c r="G5" s="4"/>
    </row>
    <row r="6" ht="24" customHeight="true">
      <c r="A6" s="5" t="s">
        <v>2</v>
      </c>
      <c r="B6" s="19"/>
      <c r="C6" s="19"/>
      <c r="D6" s="19"/>
      <c r="E6" s="19"/>
      <c r="F6" s="19"/>
      <c r="G6" s="19"/>
    </row>
    <row r="7" ht="24" s="72" customFormat="true" customHeight="true">
      <c r="A7" s="6" t="s">
        <v>3</v>
      </c>
      <c r="B7" s="20" t="s">
        <v>19</v>
      </c>
      <c r="C7" s="31"/>
      <c r="D7" s="42" t="s">
        <v>25</v>
      </c>
      <c r="E7" s="31"/>
      <c r="F7" s="56" t="s">
        <v>32</v>
      </c>
      <c r="G7" s="67"/>
    </row>
    <row r="8" ht="24" s="72" customFormat="true" customHeight="true">
      <c r="A8" s="7"/>
      <c r="B8" s="21" t="s">
        <v>20</v>
      </c>
      <c r="C8" s="32" t="s">
        <v>23</v>
      </c>
      <c r="D8" s="32" t="s">
        <v>20</v>
      </c>
      <c r="E8" s="32" t="s">
        <v>23</v>
      </c>
      <c r="F8" s="57"/>
      <c r="G8" s="68"/>
    </row>
    <row r="9" ht="36" s="73" customFormat="true" customHeight="true">
      <c r="A9" s="8" t="s">
        <v>4</v>
      </c>
      <c r="B9" s="22" t="n">
        <v>9055683</v>
      </c>
      <c r="C9" s="33" t="n">
        <v>63896066</v>
      </c>
      <c r="D9" s="43" t="n">
        <v>9055683</v>
      </c>
      <c r="E9" s="33" t="n">
        <v>63896066</v>
      </c>
      <c r="F9" s="58"/>
      <c r="G9" s="69"/>
    </row>
    <row r="10" ht="36" customHeight="true">
      <c r="A10" s="9" t="s">
        <v>5</v>
      </c>
      <c r="B10" s="23" t="n">
        <v>672570</v>
      </c>
      <c r="C10" s="34" t="n">
        <v>6657027</v>
      </c>
      <c r="D10" s="44" t="n">
        <v>672570</v>
      </c>
      <c r="E10" s="34" t="n">
        <v>6657027</v>
      </c>
      <c r="F10" s="59"/>
      <c r="G10" s="70"/>
    </row>
    <row r="11" ht="36" customHeight="true">
      <c r="A11" s="10" t="s">
        <v>6</v>
      </c>
      <c r="B11" s="23" t="n">
        <v>6459035</v>
      </c>
      <c r="C11" s="34" t="n">
        <v>40750205</v>
      </c>
      <c r="D11" s="44" t="n">
        <v>6459035</v>
      </c>
      <c r="E11" s="34" t="n">
        <v>40750205</v>
      </c>
      <c r="F11" s="60" t="s">
        <v>33</v>
      </c>
      <c r="G11" s="70"/>
    </row>
    <row r="12" ht="36" customHeight="true">
      <c r="A12" s="10" t="s">
        <v>7</v>
      </c>
      <c r="B12" s="23" t="n">
        <v>339600</v>
      </c>
      <c r="C12" s="34" t="n">
        <v>2463410</v>
      </c>
      <c r="D12" s="44" t="n">
        <v>339600</v>
      </c>
      <c r="E12" s="34" t="n">
        <v>2463410</v>
      </c>
      <c r="F12" s="60" t="s">
        <v>34</v>
      </c>
      <c r="G12" s="70"/>
    </row>
    <row r="13" ht="36" customHeight="true">
      <c r="A13" s="10" t="s">
        <v>8</v>
      </c>
      <c r="B13" s="23" t="n">
        <v>141348</v>
      </c>
      <c r="C13" s="34" t="n">
        <v>1114317</v>
      </c>
      <c r="D13" s="44" t="n">
        <v>141348</v>
      </c>
      <c r="E13" s="34" t="n">
        <v>1114317</v>
      </c>
      <c r="F13" s="59"/>
      <c r="G13" s="70"/>
    </row>
    <row r="14" ht="36" customHeight="true">
      <c r="A14" s="10" t="s">
        <v>9</v>
      </c>
      <c r="B14" s="23" t="n">
        <v>242930</v>
      </c>
      <c r="C14" s="34" t="n">
        <v>2070250</v>
      </c>
      <c r="D14" s="44" t="n">
        <v>242930</v>
      </c>
      <c r="E14" s="34" t="n">
        <v>2070250</v>
      </c>
      <c r="F14" s="60" t="s">
        <v>35</v>
      </c>
      <c r="G14" s="70"/>
    </row>
    <row r="15" ht="36" customHeight="true">
      <c r="A15" s="10" t="s">
        <v>10</v>
      </c>
      <c r="B15" s="23" t="n">
        <v>1200200</v>
      </c>
      <c r="C15" s="34" t="n">
        <v>10840062</v>
      </c>
      <c r="D15" s="44" t="n">
        <v>1200200</v>
      </c>
      <c r="E15" s="34" t="n">
        <v>10840062</v>
      </c>
      <c r="F15" s="60" t="s">
        <v>36</v>
      </c>
      <c r="G15" s="70"/>
    </row>
    <row r="16" ht="36" customHeight="true">
      <c r="A16" s="10" t="s">
        <v>11</v>
      </c>
      <c r="B16" s="24" t="n">
        <v>0</v>
      </c>
      <c r="C16" s="35" t="n">
        <v>0</v>
      </c>
      <c r="D16" s="45" t="n">
        <v>0</v>
      </c>
      <c r="E16" s="35" t="n">
        <v>0</v>
      </c>
      <c r="F16" s="59"/>
      <c r="G16" s="70"/>
    </row>
    <row r="17" ht="36" customHeight="true">
      <c r="A17" s="10" t="s">
        <v>12</v>
      </c>
      <c r="B17" s="24" t="n">
        <v>0</v>
      </c>
      <c r="C17" s="35" t="n">
        <v>0</v>
      </c>
      <c r="D17" s="45" t="n">
        <v>0</v>
      </c>
      <c r="E17" s="35" t="n">
        <v>0</v>
      </c>
      <c r="F17" s="61"/>
      <c r="G17" s="70"/>
    </row>
    <row r="18" ht="36" customHeight="true">
      <c r="A18" s="11" t="s">
        <v>13</v>
      </c>
      <c r="B18" s="25" t="n">
        <v>0</v>
      </c>
      <c r="C18" s="36" t="n">
        <v>0</v>
      </c>
      <c r="D18" s="46" t="n">
        <v>0</v>
      </c>
      <c r="E18" s="36" t="n">
        <v>0</v>
      </c>
      <c r="F18" s="61"/>
      <c r="G18" s="70"/>
    </row>
    <row r="19" ht="36" customHeight="true">
      <c r="A19" s="12" t="s">
        <v>14</v>
      </c>
      <c r="B19" s="26" t="n">
        <v>0</v>
      </c>
      <c r="C19" s="37" t="n">
        <v>795</v>
      </c>
      <c r="D19" s="47" t="n">
        <v>0</v>
      </c>
      <c r="E19" s="37" t="n">
        <v>795</v>
      </c>
      <c r="F19" s="53" t="s">
        <v>37</v>
      </c>
      <c r="G19" s="70"/>
    </row>
    <row r="20" ht="36" customHeight="true">
      <c r="A20" s="13" t="s">
        <v>15</v>
      </c>
      <c r="B20" s="27" t="n">
        <v>713161</v>
      </c>
      <c r="C20" s="38" t="n">
        <v>4740723</v>
      </c>
      <c r="D20" s="48" t="s">
        <v>26</v>
      </c>
      <c r="E20" s="52" t="n">
        <v>0</v>
      </c>
      <c r="F20" s="62"/>
      <c r="G20" s="62"/>
    </row>
    <row r="21" ht="36" customHeight="true">
      <c r="A21" s="10"/>
      <c r="B21" s="28"/>
      <c r="C21" s="39"/>
      <c r="D21" s="49" t="s">
        <v>27</v>
      </c>
      <c r="E21" s="53"/>
      <c r="F21" s="63"/>
      <c r="G21" s="63"/>
    </row>
    <row r="22" ht="36" customHeight="true">
      <c r="A22" s="14" t="s">
        <v>16</v>
      </c>
      <c r="B22" s="29" t="n">
        <v>0</v>
      </c>
      <c r="C22" s="36" t="n">
        <v>0</v>
      </c>
      <c r="D22" s="49" t="s">
        <v>28</v>
      </c>
      <c r="E22" s="53"/>
      <c r="F22" s="63"/>
      <c r="G22" s="63"/>
    </row>
    <row r="23" ht="36" customHeight="true">
      <c r="A23" s="15"/>
      <c r="B23" s="30"/>
      <c r="C23" s="40"/>
      <c r="D23" s="50" t="s">
        <v>29</v>
      </c>
      <c r="E23" s="54"/>
      <c r="F23" s="64"/>
      <c r="G23" s="64"/>
    </row>
    <row r="24" ht="36" s="74" customFormat="true" customHeight="true">
      <c r="A24" s="16" t="str">
        <f>IF(LEN(A2)&gt;0,"填表　　　　　　　　　　　　　　　　　審核　　　　　　　　　　　　　　　　　業務主管人員　　　　　　　　　　　　　　　　　機關長官
　　　　　　　　　　　　　　　　　　　　　　　　　　　　　　　　　　　　　　主辦統計人員","")</f>
        <v>"填表　　　　　　　　　　　　　　　　　審核　　　　　　　　　　　　　　　　　業務主管人員　　　　　　　　　　　　　　　　　機關長官
　　　　　　　　　　　　　　　　　　　　　　　　　　　　　　　　　　　　　　主辦統計人員"</v>
      </c>
      <c r="B24" s="16"/>
      <c r="C24" s="16"/>
      <c r="D24" s="16"/>
      <c r="E24" s="16"/>
      <c r="F24" s="16"/>
      <c r="G24" s="16"/>
    </row>
    <row r="25" ht="18" customHeight="true">
      <c r="A25" s="17" t="str">
        <f>IF(A2&gt;0,"資料來源："&amp;A2,"")</f>
        <v>資料來源：依據各地政事務所辦理之各項業務所收之地政規費暨本府之電傳資訊資料彙編。</v>
      </c>
      <c r="B25" s="17"/>
      <c r="C25" s="17"/>
      <c r="D25" s="17"/>
      <c r="E25" s="17"/>
      <c r="F25" s="17"/>
      <c r="G25" s="17"/>
    </row>
    <row r="26" ht="18" customHeight="true">
      <c r="A26" s="17" t="e">
        <f>IF(A2&gt;0,SUBSTITUTE("填表說明："&amp;C2,CHAR(10),CHAR(10)&amp;"　　　　　"),"")</f>
        <v>#NAME?</v>
      </c>
      <c r="B26" s="17"/>
      <c r="C26" s="17"/>
      <c r="D26" s="17"/>
      <c r="E26" s="17"/>
      <c r="F26" s="17"/>
      <c r="G26" s="17"/>
    </row>
  </sheetData>
  <mergeCells>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ageMargins bottom="0.590551181102362" footer="0.31496062992126" header="0.31496062992126" left="0.748031496062992" right="0.748031496062992" top="0.590551181102362"/>
  <pageSetup paperSize="8" orientation="landscape" fitToHeight="0" fitToWidth="0"/>
</worksheet>
</file>