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<sst xmlns="http://schemas.openxmlformats.org/spreadsheetml/2006/main" count="80">
  <si>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</si>
  <si>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</si>
  <si>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</si>
  <si>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</si>
  <si>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</si>
  <si>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</si>
  <si>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</si>
  <si>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</si>
  <si>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</si>
  <si>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</si>
  <si>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</si>
  <si>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</si>
  <si>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</si>
  <si>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</si>
  <si>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</si>
  <si>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</si>
  <si>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</si>
  <si>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</si>
  <si>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</si>
  <si>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</si>
  <si>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</si>
  <si>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</si>
  <si>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</si>
  <si>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</si>
  <si>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</si>
  <si>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</si>
  <si>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</si>
  <si>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</si>
  <si>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</si>
  <si>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</si>
  <si>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</si>
  <si>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</si>
  <si>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</si>
  <si>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</si>
  <si>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</si>
  <si>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</si>
  <si>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</si>
  <si>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</si>
  <si>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</si>
  <si>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</si>
  <si>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</si>
  <si>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</si>
  <si>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</si>
  <si>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</si>
  <si>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</si>
  <si>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</si>
  <si>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</si>
  <si>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</si>
  <si>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中華民國109年4月</t>
  </si>
  <si>
    <t>種  數</t>
  </si>
  <si>
    <t>罰鍰</t>
  </si>
  <si>
    <t>偽　藥</t>
  </si>
  <si>
    <t>未經核准擅自製造</t>
  </si>
  <si>
    <t>註銷許可證</t>
  </si>
  <si>
    <t>附註：一、本月派員檢查藥物計448次，檢查藥物標示448件。</t>
  </si>
  <si>
    <t xml:space="preserve">      二、本月監控違規廣告，平面廣告共5件，電視廣告共0件，廣播共0件 ，網路共36件；              </t>
  </si>
  <si>
    <t xml:space="preserve">          本市14 件，移外縣市27件 。</t>
  </si>
  <si>
    <t xml:space="preserve">      三、抽驗藥物22件。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</si>
  <si>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</si>
  <si>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</si>
  <si>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</si>
  <si>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</si>
  <si>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</si>
  <si>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</si>
  <si>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</si>
  <si>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</si>
  <si>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</si>
  <si>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</si>
  <si>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</si>
  <si>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</si>
  <si>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</si>
  <si>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</si>
  <si>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</si>
  <si>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</si>
  <si>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</si>
  <si>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</si>
  <si>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</si>
  <si>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中華民國109年05月06日編製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</si>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</sst>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新細明體"/>
    </font>
  </fonts>
  <fills count="3">
    <fill>
      <patternFill patternType="none"/>
    </fill>
    <fill>
      <patternFill patternType="gray125"/>
    </fill>
    <fill>
      <patternFill patternType="lightDown">
        <fgColor rgb="FF000000"/>
        <bgColor rgb="00FFFFFF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188" fontId="3" xfId="1" applyNumberFormat="true" applyFont="true">
      <alignment horizontal="center"/>
      <protection locked="0"/>
    </xf>
    <xf numFmtId="188" fontId="4" xfId="1" applyNumberFormat="true" applyFont="true">
      <protection locked="0"/>
    </xf>
    <xf numFmtId="188" fontId="2" borderId="2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borderId="3" xfId="1" applyNumberFormat="true" applyFont="true" applyBorder="true">
      <alignment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188" fontId="2" borderId="6" xfId="1" applyNumberFormat="true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4" xfId="1" applyNumberFormat="true" applyFont="true">
      <alignment vertical="center"/>
      <protection locked="0"/>
    </xf>
    <xf numFmtId="188" fontId="4" xfId="1" applyNumberFormat="true" applyFont="true">
      <alignment horizontal="left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xfId="1" applyNumberFormat="true" applyFont="true">
      <protection locked="0"/>
    </xf>
    <xf numFmtId="0" fontId="2" xfId="1" applyFont="true"/>
    <xf numFmtId="188" fontId="5" xfId="1" applyNumberFormat="true" applyFont="true">
      <alignment vertical="center"/>
      <protection locked="0"/>
    </xf>
    <xf numFmtId="188" fontId="6" xfId="1" applyNumberFormat="true" applyFont="true">
      <protection locked="0"/>
    </xf>
    <xf numFmtId="0" fontId="2" borderId="8" xfId="1" applyFont="true" applyBorder="true">
      <alignment horizontal="left"/>
    </xf>
    <xf numFmtId="0" fontId="2" borderId="3" xfId="1" applyFont="true" applyBorder="true">
      <alignment horizontal="left"/>
    </xf>
    <xf numFmtId="188" fontId="2" borderId="4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2" borderId="7" xfId="1" applyFont="true" applyBorder="true">
      <alignment horizontal="center" vertical="center"/>
      <protection locked="0"/>
    </xf>
    <xf numFmtId="188" fontId="2" xfId="1" applyNumberFormat="true" applyFont="true">
      <alignment vertical="center"/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xfId="1" applyNumberFormat="true" applyFont="true">
      <protection locked="0"/>
    </xf>
    <xf numFmtId="0" fontId="2" xfId="1" applyFont="true">
      <alignment vertical="center"/>
      <protection locked="0"/>
    </xf>
    <xf numFmtId="188" fontId="2" borderId="10" xfId="1" applyNumberFormat="true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9" fontId="8" borderId="2" xfId="1" applyNumberFormat="true" applyFont="true" applyBorder="true">
      <alignment horizontal="center" vertical="center"/>
      <protection locked="0"/>
    </xf>
    <xf numFmtId="189" fontId="8" xfId="1" applyNumberFormat="true" applyFont="true">
      <alignment horizontal="center" vertical="center"/>
      <protection locked="0"/>
    </xf>
    <xf numFmtId="189" fontId="8" borderId="8" xfId="1" applyNumberFormat="true" applyFont="true" applyBorder="true">
      <alignment horizontal="center" vertical="center"/>
      <protection locked="0"/>
    </xf>
    <xf numFmtId="189" fontId="8" borderId="11" xfId="1" applyNumberFormat="true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188" fontId="2" borderId="12" xfId="1" applyNumberFormat="true" applyFont="true" applyBorder="true">
      <alignment horizontal="center" vertical="center" wrapText="true"/>
      <protection locked="0"/>
    </xf>
    <xf numFmtId="0" fontId="1" borderId="13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189" fontId="8" borderId="2" xfId="1" applyNumberFormat="true" applyFont="true" applyBorder="true">
      <alignment vertical="center"/>
      <protection locked="0"/>
    </xf>
    <xf numFmtId="189" fontId="8" xfId="1" applyNumberFormat="true" applyFont="true">
      <alignment vertical="center"/>
      <protection locked="0"/>
    </xf>
    <xf numFmtId="189" fontId="8" borderId="11" xfId="1" applyNumberFormat="true" applyFont="true" applyBorder="true">
      <alignment vertical="center"/>
      <protection locked="0"/>
    </xf>
    <xf numFmtId="189" fontId="8" borderId="10" xfId="1" applyNumberFormat="true" applyFont="true" applyBorder="true">
      <alignment vertical="center"/>
      <protection locked="0"/>
    </xf>
    <xf numFmtId="189" fontId="8" borderId="8" xfId="1" applyNumberFormat="true" applyFont="true" applyBorder="true">
      <alignment vertical="center"/>
      <protection locked="0"/>
    </xf>
    <xf numFmtId="0" fontId="2" fillId="2" borderId="15" xfId="1" applyFont="true" applyFill="true" applyBorder="true">
      <alignment horizontal="center" vertical="center"/>
      <protection locked="0"/>
    </xf>
    <xf numFmtId="0" fontId="4" xfId="1" applyFont="true">
      <protection locked="0"/>
    </xf>
    <xf numFmtId="0" fontId="1" borderId="4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189" fontId="8" borderId="3" xfId="1" applyNumberFormat="true" applyFont="true" applyBorder="true">
      <alignment horizontal="center" vertical="center"/>
      <protection locked="0"/>
    </xf>
    <xf numFmtId="0" fontId="1" borderId="13" xfId="1" applyFont="true" applyBorder="true">
      <alignment vertical="center"/>
    </xf>
    <xf numFmtId="0" fontId="1" borderId="14" xfId="1" applyFont="true" applyBorder="true">
      <alignment vertical="center"/>
    </xf>
    <xf numFmtId="189" fontId="8" borderId="3" xfId="1" applyNumberFormat="true" applyFont="true" applyBorder="true">
      <alignment vertical="center"/>
      <protection locked="0"/>
    </xf>
    <xf numFmtId="0" fontId="2" fillId="2" borderId="6" xfId="1" applyFont="true" applyFill="true" applyBorder="true">
      <alignment horizontal="center" vertical="center"/>
      <protection locked="0"/>
    </xf>
    <xf numFmtId="0" fontId="1" borderId="8" xfId="1" applyFont="true" applyBorder="true">
      <alignment vertical="center"/>
    </xf>
    <xf numFmtId="0" fontId="1" borderId="11" xfId="1" applyFont="true" applyBorder="true">
      <alignment vertical="center"/>
    </xf>
    <xf numFmtId="188" fontId="2" borderId="15" xfId="1" applyNumberFormat="true" applyFont="true" applyBorder="true">
      <alignment horizontal="center" vertical="center"/>
      <protection locked="0"/>
    </xf>
    <xf numFmtId="0" fontId="1" borderId="4" xfId="1" applyFont="true" applyBorder="true">
      <alignment vertical="center"/>
    </xf>
    <xf numFmtId="0" fontId="1" borderId="9" xfId="1" applyFont="true" applyBorder="true">
      <alignment vertical="center"/>
    </xf>
    <xf numFmtId="0" fontId="1" borderId="5" xfId="1" applyFont="true" applyBorder="true">
      <alignment vertical="center"/>
    </xf>
    <xf numFmtId="0" fontId="2" fillId="2" borderId="7" xfId="1" applyFont="true" applyFill="true" applyBorder="true">
      <alignment horizontal="center" vertical="center"/>
      <protection locked="0"/>
    </xf>
    <xf numFmtId="0" fontId="4" xfId="1" applyFont="true"/>
    <xf numFmtId="0" fontId="2" borderId="15" xfId="1" applyFont="true" applyBorder="true">
      <alignment horizontal="center" vertical="center"/>
      <protection locked="0"/>
    </xf>
    <xf numFmtId="0" fontId="2" borderId="3" xfId="1" applyFont="true" applyBorder="true">
      <alignment vertical="center"/>
      <protection locked="0"/>
    </xf>
    <xf numFmtId="49" fontId="4" borderId="3" xfId="1" applyNumberFormat="true" applyFont="true" applyBorder="true">
      <alignment horizontal="center"/>
      <protection locked="0"/>
    </xf>
    <xf numFmtId="189" fontId="8" borderId="5" xfId="1" applyNumberFormat="true" applyFont="true" applyBorder="true">
      <alignment vertical="center"/>
      <protection locked="0"/>
    </xf>
    <xf numFmtId="188" fontId="4" borderId="3" xfId="1" applyNumberFormat="true" applyFont="true" applyBorder="true">
      <alignment horizontal="center"/>
      <protection locked="0"/>
    </xf>
    <xf numFmtId="0" fontId="2" borderId="15" xfId="1" applyFont="true" applyBorder="true">
      <alignment vertical="center"/>
      <protection locked="0"/>
    </xf>
    <xf numFmtId="0" fontId="2" fillId="2" borderId="15" xfId="1" applyFont="true" applyFill="true" applyBorder="true">
      <alignment vertical="center"/>
      <protection locked="0"/>
    </xf>
    <xf numFmtId="0" fontId="2" borderId="10" xfId="1" applyFont="true" applyBorder="true">
      <alignment vertical="center"/>
      <protection locked="0"/>
    </xf>
    <xf numFmtId="0" fontId="2" borderId="8" xfId="1" applyFont="true" applyBorder="true">
      <alignment horizontal="left" vertical="top"/>
      <protection locked="0"/>
    </xf>
    <xf numFmtId="0" fontId="2" borderId="8" xfId="1" applyFont="true" applyBorder="true">
      <alignment horizontal="left" vertical="top" wrapText="true"/>
      <protection locked="0"/>
    </xf>
    <xf numFmtId="0" fontId="2" borderId="11" xfId="1" applyFont="true" applyBorder="true">
      <alignment horizontal="left" vertical="top"/>
      <protection locked="0"/>
    </xf>
    <xf numFmtId="0" fontId="2" borderId="2" xfId="1" applyFont="true" applyBorder="true">
      <alignment vertical="center"/>
      <protection locked="0"/>
    </xf>
    <xf numFmtId="0" fontId="2" xfId="1" applyFont="true">
      <alignment horizontal="left" vertical="top"/>
      <protection locked="0"/>
    </xf>
    <xf numFmtId="0" fontId="2" xfId="1" applyFont="true">
      <alignment horizontal="left" vertical="top" wrapText="true"/>
      <protection locked="0"/>
    </xf>
    <xf numFmtId="0" fontId="2" borderId="3" xfId="1" applyFont="true" applyBorder="true">
      <alignment horizontal="left" vertical="top"/>
      <protection locked="0"/>
    </xf>
    <xf numFmtId="0" fontId="2" borderId="3" xfId="1" applyFont="true" applyBorder="true">
      <alignment vertical="center"/>
    </xf>
    <xf numFmtId="188" fontId="8" xfId="1" applyNumberFormat="true" applyFont="true">
      <alignment vertical="center"/>
      <protection locked="0"/>
    </xf>
    <xf numFmtId="0" fontId="2" borderId="5" xfId="1" applyFont="true" applyBorder="true"/>
    <xf numFmtId="188" fontId="2" borderId="11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0" fontId="2" borderId="14" xfId="1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0" fontId="2" xfId="1" applyFont="true">
      <alignment horizontal="right"/>
    </xf>
    <xf numFmtId="188" fontId="8" borderId="7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right"/>
      <protection locked="0"/>
    </xf>
    <xf numFmtId="0" fontId="9" borderId="6" xfId="1" applyFont="true" applyBorder="true">
      <alignment vertical="center"/>
    </xf>
    <xf numFmtId="189" fontId="8" xfId="1" applyNumberFormat="true" applyFont="true">
      <alignment vertical="center"/>
    </xf>
    <xf numFmtId="189" fontId="8" borderId="3" xfId="1" applyNumberFormat="true" applyFont="true" applyBorder="true">
      <alignment vertical="center"/>
    </xf>
    <xf numFmtId="0" fontId="10" xfId="1" applyFont="true"/>
    <xf numFmtId="0" fontId="2" xfId="1" applyFont="true">
      <alignment vertical="center"/>
    </xf>
    <xf numFmtId="0" fontId="5" xfId="1" applyFont="true"/>
    <xf numFmtId="0" fontId="5" xfId="1" applyFont="true">
      <alignment vertical="center"/>
    </xf>
    <xf numFmtId="0" fontId="7" xfId="1" applyFont="true"/>
    <xf numFmtId="0" fontId="1" xfId="1" applyFont="true"/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100" topLeftCell="A1" workbookViewId="0" showGridLines="1" showRowColHeaders="1">
      <selection activeCell="U14" sqref="U14:U14"/>
    </sheetView>
  </sheetViews>
  <sheetFormatPr customHeight="false" defaultColWidth="10.57421875" defaultRowHeight="15.75"/>
  <cols>
    <col min="1" max="1" bestFit="false" customWidth="true" style="98" width="9.00390625" hidden="false" outlineLevel="0"/>
    <col min="2" max="2" bestFit="false" customWidth="true" style="98" width="10.140625" hidden="false" outlineLevel="0"/>
    <col min="3" max="3" bestFit="false" customWidth="true" style="98" width="9.57421875" hidden="false" outlineLevel="0"/>
    <col min="4" max="5" bestFit="false" customWidth="true" style="98" width="8.28125" hidden="false" outlineLevel="0"/>
    <col min="6" max="6" bestFit="false" customWidth="true" style="98" width="8.140625" hidden="false" outlineLevel="0"/>
    <col min="7" max="16" bestFit="false" customWidth="true" style="98" width="9.57421875" hidden="false" outlineLevel="0"/>
    <col min="17" max="17" bestFit="false" customWidth="true" style="98" width="9.00390625" hidden="false" outlineLevel="0"/>
    <col min="18" max="18" bestFit="false" customWidth="true" style="98" width="10.00390625" hidden="false" outlineLevel="0"/>
    <col min="19" max="19" bestFit="false" customWidth="true" style="98" width="8.57421875" hidden="false" outlineLevel="0"/>
    <col min="20" max="20" bestFit="false" customWidth="true" style="98" width="9.140625" hidden="false" outlineLevel="0"/>
    <col min="21" max="16384" bestFit="false" style="98" width="9.28125" hidden="false" outlineLevel="0"/>
  </cols>
  <sheetData>
    <row r="1" ht="18" s="17" customFormat="true" customHeight="true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ht="18" s="17" customFormat="true" customHeight="true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80"/>
      <c r="M2" s="80"/>
      <c r="N2" s="8"/>
      <c r="O2" s="8"/>
      <c r="P2" s="7"/>
      <c r="Q2" s="82"/>
      <c r="R2" s="28" t="s">
        <v>72</v>
      </c>
      <c r="S2" s="86" t="s">
        <v>75</v>
      </c>
      <c r="T2" s="88"/>
    </row>
    <row r="3" ht="24.6" s="93" customFormat="true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8" s="64" customFormat="true" customHeight="true">
      <c r="A4" s="4" t="s">
        <v>3</v>
      </c>
      <c r="B4" s="4"/>
      <c r="C4" s="4"/>
      <c r="D4" s="48"/>
      <c r="E4" s="48"/>
      <c r="F4" s="4"/>
      <c r="G4" s="64"/>
      <c r="H4" s="67" t="s">
        <v>48</v>
      </c>
      <c r="I4" s="69"/>
      <c r="J4" s="69"/>
      <c r="K4" s="69"/>
      <c r="L4" s="69"/>
      <c r="M4" s="69"/>
      <c r="N4" s="4"/>
      <c r="O4" s="4"/>
      <c r="P4" s="4"/>
      <c r="R4" s="64"/>
      <c r="T4" s="89" t="s">
        <v>78</v>
      </c>
    </row>
    <row r="5" ht="18" s="94" customFormat="true" customHeight="true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ht="18" s="94" customFormat="true" customHeight="true">
      <c r="A6" s="6"/>
      <c r="B6" s="23"/>
      <c r="C6" s="32"/>
      <c r="D6" s="50"/>
      <c r="E6" s="57"/>
      <c r="F6" s="61"/>
      <c r="G6" s="65" t="s">
        <v>43</v>
      </c>
      <c r="H6" s="26"/>
      <c r="I6" s="65" t="s">
        <v>51</v>
      </c>
      <c r="J6" s="26"/>
      <c r="K6" s="65" t="s">
        <v>60</v>
      </c>
      <c r="L6" s="26"/>
      <c r="M6" s="65" t="s">
        <v>62</v>
      </c>
      <c r="N6" s="26"/>
      <c r="O6" s="65" t="s">
        <v>65</v>
      </c>
      <c r="P6" s="26"/>
      <c r="Q6" s="83" t="s">
        <v>68</v>
      </c>
      <c r="R6" s="7"/>
      <c r="S6" s="7"/>
      <c r="T6" s="7"/>
    </row>
    <row r="7" ht="18" s="94" customFormat="true" customHeight="true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90" t="s">
        <v>79</v>
      </c>
    </row>
    <row r="8" ht="18" s="94" customFormat="true" customHeight="true">
      <c r="A8" s="8" t="s">
        <v>5</v>
      </c>
      <c r="B8" s="25"/>
      <c r="C8" s="34" t="n">
        <f>SUM(C9:D16)</f>
        <v>275</v>
      </c>
      <c r="D8" s="34"/>
      <c r="E8" s="34" t="n">
        <f>SUM(E9:F16)</f>
        <v>1</v>
      </c>
      <c r="F8" s="34"/>
      <c r="G8" s="43" t="n">
        <f>SUM(G9:G16)</f>
        <v>1</v>
      </c>
      <c r="H8" s="43" t="n">
        <f>SUM(H9:H16)</f>
        <v>1</v>
      </c>
      <c r="I8" s="43" t="n">
        <f>SUM(I9:I16)</f>
        <v>0</v>
      </c>
      <c r="J8" s="43" t="n">
        <f>SUM(J9:J16)</f>
        <v>0</v>
      </c>
      <c r="K8" s="43" t="n">
        <f>SUM(K9:K16)</f>
        <v>1</v>
      </c>
      <c r="L8" s="43" t="n">
        <f>SUM(L9:L16)</f>
        <v>1</v>
      </c>
      <c r="M8" s="43" t="n">
        <f>SUM(M9:M16)</f>
        <v>0</v>
      </c>
      <c r="N8" s="43" t="n">
        <f>SUM(N9:N16)</f>
        <v>0</v>
      </c>
      <c r="O8" s="43" t="n">
        <f>SUM(O9:O16)</f>
        <v>0</v>
      </c>
      <c r="P8" s="43" t="n">
        <f>SUM(P9:P16)</f>
        <v>0</v>
      </c>
      <c r="Q8" s="43" t="n">
        <f>SUM(Q9:Q16)</f>
        <v>0</v>
      </c>
      <c r="R8" s="43" t="n">
        <f>SUM(R9:R16)</f>
        <v>0</v>
      </c>
      <c r="S8" s="43" t="n">
        <f>SUM(S9:S16)</f>
        <v>1</v>
      </c>
      <c r="T8" s="43" t="n">
        <f>SUM(T9:T16)</f>
        <v>0</v>
      </c>
    </row>
    <row r="9" ht="18" s="94" customFormat="true" customHeight="true">
      <c r="A9" s="9" t="s">
        <v>6</v>
      </c>
      <c r="B9" s="2" t="s">
        <v>27</v>
      </c>
      <c r="C9" s="35" t="n">
        <v>7</v>
      </c>
      <c r="D9" s="35"/>
      <c r="E9" s="35" t="n">
        <v>0</v>
      </c>
      <c r="F9" s="35"/>
      <c r="G9" s="43" t="n">
        <f>((I9+K9)+M9)+O9</f>
        <v>0</v>
      </c>
      <c r="H9" s="43" t="n">
        <f>((J9+L9)+N9)+P9</f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91" t="n">
        <v>0</v>
      </c>
    </row>
    <row r="10" ht="18" s="94" customFormat="true" customHeight="true">
      <c r="A10" s="10"/>
      <c r="B10" s="2" t="s">
        <v>28</v>
      </c>
      <c r="C10" s="35" t="n">
        <v>90</v>
      </c>
      <c r="D10" s="35"/>
      <c r="E10" s="35" t="n">
        <v>0</v>
      </c>
      <c r="F10" s="35"/>
      <c r="G10" s="43" t="n">
        <f>((I10+K10)+M10)+O10</f>
        <v>0</v>
      </c>
      <c r="H10" s="43" t="n">
        <f>((J10+L10)+N10)+P10</f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3" t="n">
        <v>0</v>
      </c>
      <c r="O10" s="43" t="n">
        <v>0</v>
      </c>
      <c r="P10" s="43" t="n">
        <v>0</v>
      </c>
      <c r="Q10" s="43" t="n">
        <v>0</v>
      </c>
      <c r="R10" s="43" t="n">
        <v>0</v>
      </c>
      <c r="S10" s="43" t="n">
        <v>0</v>
      </c>
      <c r="T10" s="91" t="n">
        <v>0</v>
      </c>
    </row>
    <row r="11" ht="18" s="94" customFormat="true" customHeight="true">
      <c r="A11" s="9" t="s">
        <v>7</v>
      </c>
      <c r="B11" s="2" t="s">
        <v>27</v>
      </c>
      <c r="C11" s="35" t="n">
        <v>2</v>
      </c>
      <c r="D11" s="35"/>
      <c r="E11" s="35" t="n">
        <v>0</v>
      </c>
      <c r="F11" s="35"/>
      <c r="G11" s="43" t="n">
        <f>((I11+K11)+M11)+O11</f>
        <v>0</v>
      </c>
      <c r="H11" s="43" t="n">
        <f>((J11+L11)+N11)+P11</f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3" t="n">
        <v>0</v>
      </c>
      <c r="O11" s="43" t="n">
        <v>0</v>
      </c>
      <c r="P11" s="43" t="n">
        <v>0</v>
      </c>
      <c r="Q11" s="43" t="n">
        <v>0</v>
      </c>
      <c r="R11" s="43" t="n">
        <v>0</v>
      </c>
      <c r="S11" s="43" t="n">
        <v>0</v>
      </c>
      <c r="T11" s="91" t="n">
        <v>0</v>
      </c>
    </row>
    <row r="12" ht="18" s="94" customFormat="true" customHeight="true">
      <c r="A12" s="10"/>
      <c r="B12" s="2" t="s">
        <v>28</v>
      </c>
      <c r="C12" s="35" t="n">
        <v>72</v>
      </c>
      <c r="D12" s="35"/>
      <c r="E12" s="35" t="n">
        <v>1</v>
      </c>
      <c r="F12" s="35"/>
      <c r="G12" s="43" t="n">
        <f>((I12+K12)+M12)+O12</f>
        <v>1</v>
      </c>
      <c r="H12" s="43" t="n">
        <f>((J12+L12)+N12)+P12</f>
        <v>1</v>
      </c>
      <c r="I12" s="43" t="n">
        <v>0</v>
      </c>
      <c r="J12" s="43" t="n">
        <v>0</v>
      </c>
      <c r="K12" s="43" t="n">
        <v>1</v>
      </c>
      <c r="L12" s="43" t="n">
        <v>1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1</v>
      </c>
      <c r="T12" s="91" t="n">
        <v>0</v>
      </c>
    </row>
    <row r="13" ht="18" s="94" customFormat="true" customHeight="true">
      <c r="A13" s="11" t="s">
        <v>8</v>
      </c>
      <c r="B13" s="15"/>
      <c r="C13" s="35" t="n">
        <v>40</v>
      </c>
      <c r="D13" s="35"/>
      <c r="E13" s="35" t="n">
        <v>0</v>
      </c>
      <c r="F13" s="35"/>
      <c r="G13" s="43" t="n">
        <f>((I13+K13)+M13)+O13</f>
        <v>0</v>
      </c>
      <c r="H13" s="43" t="n">
        <f>((J13+L13)+N13)+P13</f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3" t="n">
        <v>0</v>
      </c>
      <c r="O13" s="43" t="n">
        <v>0</v>
      </c>
      <c r="P13" s="43" t="n">
        <v>0</v>
      </c>
      <c r="Q13" s="43" t="n">
        <v>0</v>
      </c>
      <c r="R13" s="43" t="n">
        <v>0</v>
      </c>
      <c r="S13" s="43" t="n">
        <v>0</v>
      </c>
      <c r="T13" s="91" t="n">
        <v>0</v>
      </c>
    </row>
    <row r="14" ht="18" s="94" customFormat="true" customHeight="true">
      <c r="A14" s="12" t="s">
        <v>9</v>
      </c>
      <c r="B14" s="26"/>
      <c r="C14" s="35" t="n">
        <v>54</v>
      </c>
      <c r="D14" s="35"/>
      <c r="E14" s="35" t="n">
        <v>0</v>
      </c>
      <c r="F14" s="35"/>
      <c r="G14" s="43" t="n">
        <f>((I14+K14)+M14)+O14</f>
        <v>0</v>
      </c>
      <c r="H14" s="43" t="n">
        <f>((J14+L14)+N14)+P14</f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3" t="n">
        <v>0</v>
      </c>
      <c r="O14" s="43" t="n">
        <v>0</v>
      </c>
      <c r="P14" s="43" t="n">
        <v>0</v>
      </c>
      <c r="Q14" s="43" t="n">
        <v>0</v>
      </c>
      <c r="R14" s="43" t="n">
        <v>0</v>
      </c>
      <c r="S14" s="43" t="n">
        <v>0</v>
      </c>
      <c r="T14" s="91" t="n">
        <v>0</v>
      </c>
    </row>
    <row r="15" ht="18" s="94" customFormat="true" customHeight="true">
      <c r="A15" s="12" t="s">
        <v>10</v>
      </c>
      <c r="B15" s="26"/>
      <c r="C15" s="36" t="n">
        <v>4</v>
      </c>
      <c r="D15" s="35"/>
      <c r="E15" s="35" t="n">
        <v>0</v>
      </c>
      <c r="F15" s="35"/>
      <c r="G15" s="43" t="n">
        <f>((I15+K15)+M15)+O15</f>
        <v>0</v>
      </c>
      <c r="H15" s="43" t="n">
        <f>((J15+L15)+N15)+P15</f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43" t="n">
        <v>0</v>
      </c>
      <c r="Q15" s="43" t="n">
        <v>0</v>
      </c>
      <c r="R15" s="43" t="n">
        <v>0</v>
      </c>
      <c r="S15" s="43" t="n">
        <v>0</v>
      </c>
      <c r="T15" s="91" t="n">
        <v>0</v>
      </c>
    </row>
    <row r="16" ht="18" s="94" customFormat="true" customHeight="true">
      <c r="A16" s="11" t="s">
        <v>11</v>
      </c>
      <c r="B16" s="15"/>
      <c r="C16" s="37" t="n">
        <v>6</v>
      </c>
      <c r="D16" s="52"/>
      <c r="E16" s="52" t="n">
        <v>0</v>
      </c>
      <c r="F16" s="52"/>
      <c r="G16" s="55" t="n">
        <f>((I16+K16)+M16)+O16</f>
        <v>0</v>
      </c>
      <c r="H16" s="55" t="n">
        <f>((J16+L16)+N16)+P16</f>
        <v>0</v>
      </c>
      <c r="I16" s="55" t="n">
        <v>0</v>
      </c>
      <c r="J16" s="55" t="n">
        <v>0</v>
      </c>
      <c r="K16" s="55" t="n">
        <v>0</v>
      </c>
      <c r="L16" s="55" t="n">
        <v>0</v>
      </c>
      <c r="M16" s="55" t="n">
        <v>0</v>
      </c>
      <c r="N16" s="55" t="n">
        <v>0</v>
      </c>
      <c r="O16" s="55" t="n">
        <v>0</v>
      </c>
      <c r="P16" s="55" t="n">
        <v>0</v>
      </c>
      <c r="Q16" s="55" t="n">
        <v>0</v>
      </c>
      <c r="R16" s="55" t="n">
        <v>0</v>
      </c>
      <c r="S16" s="55" t="n">
        <v>0</v>
      </c>
      <c r="T16" s="92" t="n">
        <v>0</v>
      </c>
    </row>
    <row r="17" ht="6.6" s="94" customFormat="true" customHeight="true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18" s="94" customFormat="true" customHeight="true">
      <c r="A18" s="13" t="s">
        <v>12</v>
      </c>
      <c r="B18" s="27"/>
      <c r="C18" s="27"/>
      <c r="D18" s="30"/>
      <c r="E18" s="30"/>
      <c r="F18" s="30"/>
      <c r="G18" s="66"/>
      <c r="H18" s="30"/>
      <c r="I18" s="30"/>
      <c r="J18" s="30"/>
      <c r="K18" s="30"/>
      <c r="L18" s="30"/>
      <c r="M18" s="30"/>
      <c r="N18" s="30"/>
      <c r="O18" s="30"/>
      <c r="P18" s="30"/>
      <c r="Q18" s="66"/>
      <c r="R18" s="66"/>
      <c r="S18" s="66"/>
      <c r="T18" s="80"/>
    </row>
    <row r="19" ht="18" s="94" customFormat="true" customHeight="true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4" t="s">
        <v>70</v>
      </c>
      <c r="R19" s="6"/>
      <c r="S19" s="6"/>
      <c r="T19" s="6"/>
    </row>
    <row r="20" ht="18" s="94" customFormat="true" customHeight="true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3" t="s">
        <v>68</v>
      </c>
      <c r="R20" s="7"/>
      <c r="S20" s="7"/>
      <c r="T20" s="7"/>
    </row>
    <row r="21" ht="18" s="94" customFormat="true" customHeight="true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5" t="s">
        <v>69</v>
      </c>
      <c r="R21" s="85" t="s">
        <v>73</v>
      </c>
      <c r="S21" s="2" t="s">
        <v>76</v>
      </c>
      <c r="T21" s="90"/>
    </row>
    <row r="22" ht="18" s="94" customFormat="true" customHeight="true">
      <c r="A22" s="11" t="s">
        <v>13</v>
      </c>
      <c r="B22" s="15"/>
      <c r="C22" s="42" t="n">
        <f>SUM(C23:C28)</f>
        <v>173</v>
      </c>
      <c r="D22" s="42" t="n">
        <f>SUM(D23:D28)</f>
        <v>0</v>
      </c>
      <c r="E22" s="42" t="n">
        <f>SUM(E23:E28)</f>
        <v>0</v>
      </c>
      <c r="F22" s="42" t="n">
        <f>SUM(F23:F28)</f>
        <v>0</v>
      </c>
      <c r="G22" s="42" t="n">
        <f>SUM(G23:G28)</f>
        <v>0</v>
      </c>
      <c r="H22" s="42" t="n">
        <f>SUM(H23:H28)</f>
        <v>0</v>
      </c>
      <c r="I22" s="42" t="n">
        <f>SUM(I23:I28)</f>
        <v>0</v>
      </c>
      <c r="J22" s="42" t="n">
        <f>SUM(J23:J28)</f>
        <v>0</v>
      </c>
      <c r="K22" s="42" t="n">
        <f>SUM(K23:K28)</f>
        <v>0</v>
      </c>
      <c r="L22" s="42" t="n">
        <f>SUM(L23:L28)</f>
        <v>0</v>
      </c>
      <c r="M22" s="42" t="n">
        <f>SUM(M23:M28)</f>
        <v>0</v>
      </c>
      <c r="N22" s="42" t="n">
        <f>SUM(N23:N28)</f>
        <v>0</v>
      </c>
      <c r="O22" s="42" t="n">
        <f>SUM(O23:O28)</f>
        <v>0</v>
      </c>
      <c r="P22" s="42" t="n">
        <f>SUM(P23:P28)</f>
        <v>0</v>
      </c>
      <c r="Q22" s="42" t="n">
        <f>SUM(Q23:Q28)</f>
        <v>0</v>
      </c>
      <c r="R22" s="42" t="n">
        <f>SUM(R23:R28)</f>
        <v>0</v>
      </c>
      <c r="S22" s="42" t="n">
        <f>SUM(S23:S28)</f>
        <v>0</v>
      </c>
      <c r="T22" s="42"/>
    </row>
    <row r="23" ht="18" s="94" customFormat="true" customHeight="true">
      <c r="A23" s="11" t="s">
        <v>14</v>
      </c>
      <c r="B23" s="15"/>
      <c r="C23" s="43" t="n">
        <v>0</v>
      </c>
      <c r="D23" s="43" t="n">
        <v>0</v>
      </c>
      <c r="E23" s="43" t="n">
        <f>(((G23+I23)+K23)+M23)+O23</f>
        <v>0</v>
      </c>
      <c r="F23" s="43" t="n">
        <f>(((H23+J23)+L23)+N23)+P23</f>
        <v>0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43" t="n">
        <v>0</v>
      </c>
      <c r="M23" s="43" t="n">
        <v>0</v>
      </c>
      <c r="N23" s="43" t="n">
        <v>0</v>
      </c>
      <c r="O23" s="43" t="n">
        <v>0</v>
      </c>
      <c r="P23" s="43" t="n">
        <v>0</v>
      </c>
      <c r="Q23" s="43" t="n">
        <v>0</v>
      </c>
      <c r="R23" s="43" t="n">
        <v>0</v>
      </c>
      <c r="S23" s="43" t="n">
        <v>0</v>
      </c>
      <c r="T23" s="91"/>
    </row>
    <row r="24" ht="18" s="94" customFormat="true" customHeight="true">
      <c r="A24" s="11" t="s">
        <v>15</v>
      </c>
      <c r="B24" s="15"/>
      <c r="C24" s="43" t="n">
        <v>74</v>
      </c>
      <c r="D24" s="43" t="n">
        <v>0</v>
      </c>
      <c r="E24" s="43" t="n">
        <f>(((G24+I24)+K24)+M24)+O24</f>
        <v>0</v>
      </c>
      <c r="F24" s="43" t="n">
        <f>(((H24+J24)+L24)+N24)+P24</f>
        <v>0</v>
      </c>
      <c r="G24" s="43" t="n">
        <v>0</v>
      </c>
      <c r="H24" s="43" t="n">
        <v>0</v>
      </c>
      <c r="I24" s="43" t="n">
        <v>0</v>
      </c>
      <c r="J24" s="43" t="n">
        <v>0</v>
      </c>
      <c r="K24" s="43" t="n">
        <v>0</v>
      </c>
      <c r="L24" s="43" t="n">
        <v>0</v>
      </c>
      <c r="M24" s="43" t="n">
        <v>0</v>
      </c>
      <c r="N24" s="43" t="n">
        <v>0</v>
      </c>
      <c r="O24" s="43" t="n">
        <v>0</v>
      </c>
      <c r="P24" s="43" t="n">
        <v>0</v>
      </c>
      <c r="Q24" s="43" t="n">
        <v>0</v>
      </c>
      <c r="R24" s="43" t="n">
        <v>0</v>
      </c>
      <c r="S24" s="43" t="n">
        <v>0</v>
      </c>
      <c r="T24" s="91"/>
    </row>
    <row r="25" ht="18" s="94" customFormat="true" customHeight="true">
      <c r="A25" s="11" t="s">
        <v>8</v>
      </c>
      <c r="B25" s="15"/>
      <c r="C25" s="35" t="n">
        <v>40</v>
      </c>
      <c r="D25" s="43" t="n">
        <v>0</v>
      </c>
      <c r="E25" s="43" t="n">
        <f>(((G25+I25)+K25)+M25)+O25</f>
        <v>0</v>
      </c>
      <c r="F25" s="43" t="n">
        <f>(((H25+J25)+L25)+N25)+P25</f>
        <v>0</v>
      </c>
      <c r="G25" s="43" t="n">
        <v>0</v>
      </c>
      <c r="H25" s="43" t="n">
        <v>0</v>
      </c>
      <c r="I25" s="43" t="n">
        <v>0</v>
      </c>
      <c r="J25" s="43" t="n">
        <v>0</v>
      </c>
      <c r="K25" s="43" t="n">
        <v>0</v>
      </c>
      <c r="L25" s="43" t="n">
        <v>0</v>
      </c>
      <c r="M25" s="43" t="n">
        <v>0</v>
      </c>
      <c r="N25" s="43" t="n">
        <v>0</v>
      </c>
      <c r="O25" s="43" t="n">
        <v>0</v>
      </c>
      <c r="P25" s="43" t="n">
        <v>0</v>
      </c>
      <c r="Q25" s="43" t="n">
        <v>0</v>
      </c>
      <c r="R25" s="43" t="n">
        <v>0</v>
      </c>
      <c r="S25" s="43" t="n">
        <v>0</v>
      </c>
      <c r="T25" s="91"/>
    </row>
    <row r="26" ht="18" s="94" customFormat="true" customHeight="true">
      <c r="A26" s="11" t="s">
        <v>9</v>
      </c>
      <c r="B26" s="15"/>
      <c r="C26" s="43" t="n">
        <v>54</v>
      </c>
      <c r="D26" s="43" t="n">
        <v>0</v>
      </c>
      <c r="E26" s="43" t="n">
        <f>(((G26+I26)+K26)+M26)+O26</f>
        <v>0</v>
      </c>
      <c r="F26" s="43" t="n">
        <f>(((H26+J26)+L26)+N26)+P26</f>
        <v>0</v>
      </c>
      <c r="G26" s="43" t="n">
        <v>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91"/>
    </row>
    <row r="27" ht="18" s="94" customFormat="true" customHeight="true">
      <c r="A27" s="11" t="s">
        <v>10</v>
      </c>
      <c r="B27" s="15"/>
      <c r="C27" s="43" t="n">
        <v>4</v>
      </c>
      <c r="D27" s="43" t="n">
        <v>0</v>
      </c>
      <c r="E27" s="43" t="n">
        <f>(((G27+I27)+K27)+M27)+O27</f>
        <v>0</v>
      </c>
      <c r="F27" s="43" t="n">
        <f>(((H27+J27)+L27)+N27)+P27</f>
        <v>0</v>
      </c>
      <c r="G27" s="43" t="n">
        <v>0</v>
      </c>
      <c r="H27" s="43" t="n">
        <v>0</v>
      </c>
      <c r="I27" s="43" t="n">
        <v>0</v>
      </c>
      <c r="J27" s="43" t="n">
        <v>0</v>
      </c>
      <c r="K27" s="43" t="n">
        <v>0</v>
      </c>
      <c r="L27" s="43" t="n">
        <v>0</v>
      </c>
      <c r="M27" s="43" t="n">
        <v>0</v>
      </c>
      <c r="N27" s="43" t="n">
        <v>0</v>
      </c>
      <c r="O27" s="43" t="n">
        <v>0</v>
      </c>
      <c r="P27" s="43" t="n">
        <v>0</v>
      </c>
      <c r="Q27" s="43" t="n">
        <v>0</v>
      </c>
      <c r="R27" s="43" t="n">
        <v>0</v>
      </c>
      <c r="S27" s="43" t="n">
        <v>0</v>
      </c>
      <c r="T27" s="91"/>
    </row>
    <row r="28" ht="18" s="94" customFormat="true" customHeight="true">
      <c r="A28" s="11" t="s">
        <v>11</v>
      </c>
      <c r="B28" s="15"/>
      <c r="C28" s="44" t="n">
        <v>1</v>
      </c>
      <c r="D28" s="55" t="n">
        <v>0</v>
      </c>
      <c r="E28" s="55" t="n">
        <f>(((G28+I28)+K28)+M28)+O28</f>
        <v>0</v>
      </c>
      <c r="F28" s="55" t="n">
        <f>(((H28+J28)+L28)+N28)+P28</f>
        <v>0</v>
      </c>
      <c r="G28" s="55" t="n">
        <v>0</v>
      </c>
      <c r="H28" s="55" t="n">
        <v>0</v>
      </c>
      <c r="I28" s="55" t="n">
        <v>0</v>
      </c>
      <c r="J28" s="55" t="n">
        <v>0</v>
      </c>
      <c r="K28" s="55" t="n">
        <v>0</v>
      </c>
      <c r="L28" s="55" t="n">
        <v>0</v>
      </c>
      <c r="M28" s="55" t="n">
        <v>0</v>
      </c>
      <c r="N28" s="55" t="n">
        <v>0</v>
      </c>
      <c r="O28" s="55" t="n">
        <v>0</v>
      </c>
      <c r="P28" s="55" t="n">
        <v>0</v>
      </c>
      <c r="Q28" s="55" t="n">
        <v>0</v>
      </c>
      <c r="R28" s="55" t="n">
        <v>0</v>
      </c>
      <c r="S28" s="55" t="n">
        <v>0</v>
      </c>
      <c r="T28" s="92"/>
    </row>
    <row r="29" ht="9.6" s="94" customFormat="true" customHeight="true">
      <c r="A29" s="6"/>
      <c r="B29" s="6"/>
      <c r="C29" s="30"/>
      <c r="D29" s="30"/>
      <c r="E29" s="30"/>
      <c r="F29" s="30"/>
      <c r="G29" s="30"/>
      <c r="H29" s="30"/>
      <c r="I29" s="30"/>
      <c r="J29" s="72"/>
      <c r="K29" s="76"/>
      <c r="L29" s="76"/>
      <c r="M29" s="76"/>
      <c r="N29" s="76"/>
      <c r="O29" s="76"/>
      <c r="P29" s="76"/>
      <c r="Q29" s="76"/>
      <c r="R29" s="76"/>
      <c r="S29" s="76"/>
    </row>
    <row r="30" ht="18" s="94" customFormat="true" customHeight="true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3" t="s">
        <v>54</v>
      </c>
      <c r="K30" s="77"/>
      <c r="L30" s="77"/>
      <c r="M30" s="77"/>
      <c r="N30" s="77"/>
      <c r="O30" s="77"/>
      <c r="P30" s="77"/>
      <c r="Q30" s="77"/>
      <c r="R30" s="77"/>
      <c r="S30" s="77"/>
    </row>
    <row r="31" ht="18" s="94" customFormat="true" customHeight="true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5"/>
      <c r="J31" s="74" t="s">
        <v>55</v>
      </c>
      <c r="K31" s="78"/>
      <c r="L31" s="78"/>
      <c r="M31" s="78"/>
      <c r="N31" s="78"/>
      <c r="O31" s="78"/>
      <c r="P31" s="78"/>
      <c r="Q31" s="78"/>
      <c r="R31" s="78"/>
      <c r="S31" s="77"/>
    </row>
    <row r="32" ht="18" s="94" customFormat="true" customHeight="true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70" t="s">
        <v>53</v>
      </c>
      <c r="J32" s="73" t="s">
        <v>56</v>
      </c>
      <c r="K32" s="77"/>
      <c r="L32" s="77"/>
      <c r="M32" s="77"/>
      <c r="N32" s="77"/>
      <c r="O32" s="77"/>
      <c r="P32" s="77"/>
      <c r="Q32" s="77"/>
      <c r="R32" s="77"/>
      <c r="S32" s="77"/>
    </row>
    <row r="33" ht="18" s="94" customFormat="true" customHeight="true">
      <c r="A33" s="15" t="s">
        <v>18</v>
      </c>
      <c r="B33" s="28"/>
      <c r="C33" s="45"/>
      <c r="D33" s="42" t="n">
        <f>SUM(D34:D36)</f>
        <v>71</v>
      </c>
      <c r="E33" s="42"/>
      <c r="F33" s="42" t="n">
        <f>SUM(F34:F36)</f>
        <v>48</v>
      </c>
      <c r="G33" s="42" t="n">
        <f>SUM(G34:G37)</f>
        <v>1</v>
      </c>
      <c r="H33" s="42" t="n">
        <f>SUM(H34:H37)</f>
        <v>1</v>
      </c>
      <c r="I33" s="42" t="n">
        <f>SUM(I34:I36)</f>
        <v>0</v>
      </c>
      <c r="J33" s="73" t="s">
        <v>57</v>
      </c>
      <c r="K33" s="77"/>
      <c r="L33" s="77"/>
      <c r="M33" s="77"/>
      <c r="N33" s="77"/>
      <c r="O33" s="77"/>
      <c r="P33" s="77"/>
      <c r="Q33" s="77"/>
      <c r="R33" s="77"/>
      <c r="S33" s="77"/>
    </row>
    <row r="34" ht="18" s="94" customFormat="true" customHeight="true">
      <c r="A34" s="15" t="s">
        <v>19</v>
      </c>
      <c r="B34" s="28" t="s">
        <v>29</v>
      </c>
      <c r="C34" s="46"/>
      <c r="D34" s="43" t="n">
        <v>27</v>
      </c>
      <c r="E34" s="43"/>
      <c r="F34" s="43" t="n">
        <v>17</v>
      </c>
      <c r="G34" s="43" t="n">
        <v>0</v>
      </c>
      <c r="H34" s="43" t="n">
        <v>0</v>
      </c>
      <c r="I34" s="43" t="n">
        <v>0</v>
      </c>
      <c r="J34" s="73"/>
      <c r="K34" s="77"/>
      <c r="L34" s="77"/>
      <c r="M34" s="77"/>
      <c r="N34" s="77"/>
      <c r="O34" s="77"/>
      <c r="P34" s="77"/>
      <c r="Q34" s="77"/>
      <c r="R34" s="77"/>
      <c r="S34" s="77"/>
    </row>
    <row r="35" ht="18" s="94" customFormat="true" customHeight="true">
      <c r="A35" s="15"/>
      <c r="B35" s="28" t="s">
        <v>30</v>
      </c>
      <c r="C35" s="46"/>
      <c r="D35" s="43" t="n">
        <v>23</v>
      </c>
      <c r="E35" s="43"/>
      <c r="F35" s="43" t="n">
        <v>14</v>
      </c>
      <c r="G35" s="43" t="n">
        <v>0</v>
      </c>
      <c r="H35" s="43" t="n">
        <v>0</v>
      </c>
      <c r="I35" s="43" t="n">
        <v>0</v>
      </c>
      <c r="J35" s="73"/>
      <c r="K35" s="77"/>
      <c r="L35" s="77"/>
      <c r="M35" s="77"/>
      <c r="N35" s="77"/>
      <c r="O35" s="77"/>
      <c r="P35" s="77"/>
      <c r="Q35" s="77"/>
      <c r="R35" s="77"/>
      <c r="S35" s="77"/>
    </row>
    <row r="36" ht="18" s="94" customFormat="true" customHeight="true">
      <c r="A36" s="15" t="s">
        <v>20</v>
      </c>
      <c r="B36" s="28"/>
      <c r="C36" s="44"/>
      <c r="D36" s="55" t="n">
        <v>21</v>
      </c>
      <c r="E36" s="55"/>
      <c r="F36" s="55" t="n">
        <v>17</v>
      </c>
      <c r="G36" s="43" t="n">
        <v>0</v>
      </c>
      <c r="H36" s="43" t="n">
        <v>0</v>
      </c>
      <c r="I36" s="55" t="n">
        <v>0</v>
      </c>
      <c r="J36" s="73"/>
      <c r="K36" s="77"/>
      <c r="L36" s="77"/>
      <c r="M36" s="77"/>
      <c r="N36" s="77"/>
      <c r="O36" s="77"/>
      <c r="P36" s="77"/>
      <c r="Q36" s="77"/>
      <c r="R36" s="77"/>
      <c r="S36" s="77"/>
    </row>
    <row r="37" ht="18" s="94" customFormat="true" customHeight="true">
      <c r="A37" s="15" t="s">
        <v>21</v>
      </c>
      <c r="B37" s="28"/>
      <c r="C37" s="47"/>
      <c r="D37" s="56"/>
      <c r="E37" s="56"/>
      <c r="F37" s="63"/>
      <c r="G37" s="44" t="n">
        <v>1</v>
      </c>
      <c r="H37" s="68" t="n">
        <v>1</v>
      </c>
      <c r="I37" s="71"/>
      <c r="J37" s="75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ht="18" s="95" customFormat="true" customHeight="true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7" t="s">
        <v>77</v>
      </c>
    </row>
    <row r="39" ht="18" s="95" customFormat="true" customHeight="true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1"/>
      <c r="Q39" s="17"/>
      <c r="R39" s="16"/>
      <c r="S39" s="16"/>
    </row>
    <row r="40" ht="18" s="96" customFormat="true" customHeight="true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ht="18" s="96" customFormat="true" customHeight="true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="97" customFormat="true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true"/>
  <pageMargins bottom="0.590551181102362" footer="0.511811023622047" header="0.511811023622047" left="0.590551181102362" right="0.590551181102362" top="0.984251968503937"/>
  <pageSetup paperSize="9" orientation="landscape" firstPageNumber="20" fitToHeight="0" fitToWidth="0" scale="65"/>
</worksheet>
</file>