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<sst xmlns="http://schemas.openxmlformats.org/spreadsheetml/2006/main" count="46" uniqueCount="46">
  <si>
    <t>公開類</t>
  </si>
  <si>
    <t>年  報</t>
  </si>
  <si>
    <t>臺中市政府人事處員工總人數</t>
  </si>
  <si>
    <t>中華民國108年底</t>
  </si>
  <si>
    <t>類  別</t>
  </si>
  <si>
    <t>總      計</t>
  </si>
  <si>
    <t>男</t>
  </si>
  <si>
    <t>女</t>
  </si>
  <si>
    <t>填表</t>
  </si>
  <si>
    <t>資料來源：由本處人事管理員依據公務登記之相關資料，整理編製成統計表。</t>
  </si>
  <si>
    <t>填表說明：1.本表一式3份，1份送市府主計處，1份送本處會計員、1份自存。</t>
  </si>
  <si>
    <t xml:space="preserve">          2.本表含現任職(含借調入，不含借調出)於本處之編制內正式公務人員暨聘用人員、約僱人員、技工、駕駛、工友、正式工員(船員)、駐衛警察、測量助理、清潔隊員、臨編人員、臨時員工等人員。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</si>
  <si>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3.本表正式職(教)員人數應與公務統計報表「臺中市政府人事處現有職員概況」相符。</t>
  </si>
  <si>
    <t xml:space="preserve">          4.包括所屬機關資料。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</si>
  <si>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</si>
  <si>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</si>
  <si>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</si>
  <si>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</si>
  <si>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</si>
  <si>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</si>
  <si>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</si>
  <si>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</si>
  <si>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</si>
  <si>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</si>
  <si>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</si>
  <si>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</si>
  <si>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</si>
  <si>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</si>
  <si>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</si>
  <si>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</si>
  <si>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</si>
  <si>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</si>
  <si>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</si>
  <si>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</si>
  <si>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</si>
  <si>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</si>
  <si>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</si>
  <si>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</si>
  <si>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</si>
  <si>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臺中市政府人事處</t>
  </si>
  <si>
    <t>30910-01-10-2</t>
  </si>
  <si>
    <t>臨時
員工</t>
  </si>
  <si>
    <t>其他</t>
  </si>
  <si>
    <t>單位：人</t>
  </si>
  <si>
    <t>備註</t>
  </si>
  <si>
    <t>中華民國109年1月14日編製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</si>
</sst>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  <numFmt numFmtId="191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1" xfId="23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3" borderId="7" xfId="23" applyFont="1" applyFill="1" applyBorder="1" applyAlignment="1">
      <alignment horizontal="center" vertical="top" wrapText="1"/>
    </xf>
    <xf numFmtId="0" fontId="5" fillId="3" borderId="1" xfId="23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89" fontId="5" fillId="2" borderId="2" xfId="22" applyNumberFormat="1" applyFont="1" applyFill="1" applyBorder="1" applyAlignment="1" applyProtection="1">
      <alignment horizontal="right" vertical="center"/>
      <protection locked="0"/>
    </xf>
    <xf numFmtId="191" fontId="5" fillId="0" borderId="0" xfId="20" applyNumberFormat="1" applyFont="1" applyAlignment="1">
      <alignment vertical="center" wrapText="1"/>
    </xf>
    <xf numFmtId="189" fontId="5" fillId="0" borderId="3" xfId="22" applyNumberFormat="1" applyFont="1" applyBorder="1" applyAlignment="1" applyProtection="1">
      <alignment vertical="center"/>
      <protection locked="0"/>
    </xf>
    <xf numFmtId="49" fontId="5" fillId="0" borderId="1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10" xfId="23" applyFont="1" applyBorder="1" applyAlignment="1">
      <alignment horizontal="center" vertical="top" wrapText="1"/>
    </xf>
    <xf numFmtId="0" fontId="7" fillId="0" borderId="0" xfId="20" applyFont="1" applyAlignment="1">
      <alignment horizontal="center" vertical="center"/>
    </xf>
    <xf numFmtId="37" fontId="8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0" zoomScaleNormal="80" workbookViewId="0" topLeftCell="A1">
      <selection activeCell="R11" sqref="R11"/>
    </sheetView>
  </sheetViews>
  <sheetFormatPr defaultColWidth="9.28125" defaultRowHeight="18.75" customHeight="1"/>
  <cols>
    <col min="1" max="1" width="19.7109375" style="16" customWidth="1"/>
    <col min="2" max="20" width="12.421875" style="16" customWidth="1"/>
    <col min="21" max="16384" width="9.28125" style="16" customWidth="1"/>
  </cols>
  <sheetData>
    <row r="1" spans="1:20" s="54" customFormat="1" ht="19.2" customHeight="1">
      <c r="A1" s="5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41" t="s">
        <v>35</v>
      </c>
      <c r="Q1" s="42"/>
      <c r="R1" s="41" t="s">
        <v>39</v>
      </c>
      <c r="S1" s="46"/>
      <c r="T1" s="42"/>
    </row>
    <row r="2" spans="1:20" s="54" customFormat="1" ht="19.2" customHeight="1">
      <c r="A2" s="5" t="s">
        <v>1</v>
      </c>
      <c r="B2" s="18" t="s">
        <v>14</v>
      </c>
      <c r="C2" s="25"/>
      <c r="D2" s="25"/>
      <c r="E2" s="25"/>
      <c r="F2" s="25"/>
      <c r="G2" s="25"/>
      <c r="I2" s="18"/>
      <c r="L2" s="25"/>
      <c r="M2" s="25"/>
      <c r="P2" s="41" t="s">
        <v>36</v>
      </c>
      <c r="Q2" s="42"/>
      <c r="R2" s="44" t="s">
        <v>40</v>
      </c>
      <c r="S2" s="47"/>
      <c r="T2" s="51"/>
    </row>
    <row r="3" spans="1:18" s="55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5" customFormat="1" ht="19.2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s="56" customFormat="1" ht="19.2" customHeight="1">
      <c r="A5" s="8"/>
      <c r="B5" s="8"/>
      <c r="C5" s="8"/>
      <c r="D5" s="8"/>
      <c r="E5" s="8"/>
      <c r="F5" s="8"/>
      <c r="H5" s="8"/>
      <c r="I5" s="8"/>
      <c r="J5" s="8"/>
      <c r="T5" s="52" t="s">
        <v>43</v>
      </c>
    </row>
    <row r="6" spans="1:20" ht="19.2" customHeight="1">
      <c r="A6" s="9" t="s">
        <v>4</v>
      </c>
      <c r="B6" s="20" t="s">
        <v>15</v>
      </c>
      <c r="C6" s="26" t="s">
        <v>16</v>
      </c>
      <c r="D6" s="31"/>
      <c r="E6" s="31"/>
      <c r="F6" s="31"/>
      <c r="G6" s="31"/>
      <c r="H6" s="35" t="s">
        <v>24</v>
      </c>
      <c r="I6" s="35" t="s">
        <v>25</v>
      </c>
      <c r="J6" s="39" t="s">
        <v>28</v>
      </c>
      <c r="K6" s="39" t="s">
        <v>29</v>
      </c>
      <c r="L6" s="35" t="s">
        <v>30</v>
      </c>
      <c r="M6" s="35" t="s">
        <v>31</v>
      </c>
      <c r="N6" s="35" t="s">
        <v>32</v>
      </c>
      <c r="O6" s="35" t="s">
        <v>34</v>
      </c>
      <c r="P6" s="35" t="s">
        <v>37</v>
      </c>
      <c r="Q6" s="35" t="s">
        <v>38</v>
      </c>
      <c r="R6" s="45" t="s">
        <v>41</v>
      </c>
      <c r="S6" s="45" t="s">
        <v>42</v>
      </c>
      <c r="T6" s="45" t="s">
        <v>44</v>
      </c>
    </row>
    <row r="7" spans="1:20" ht="19.2" customHeight="1">
      <c r="A7" s="10"/>
      <c r="B7" s="21"/>
      <c r="C7" s="27" t="s">
        <v>17</v>
      </c>
      <c r="D7" s="27" t="s">
        <v>19</v>
      </c>
      <c r="E7" s="34" t="s">
        <v>20</v>
      </c>
      <c r="F7" s="27" t="s">
        <v>21</v>
      </c>
      <c r="G7" s="27" t="s">
        <v>23</v>
      </c>
      <c r="H7" s="36"/>
      <c r="I7" s="36"/>
      <c r="J7" s="40"/>
      <c r="K7" s="40"/>
      <c r="L7" s="36"/>
      <c r="M7" s="36"/>
      <c r="N7" s="36"/>
      <c r="O7" s="36"/>
      <c r="P7" s="36"/>
      <c r="Q7" s="36"/>
      <c r="R7" s="36"/>
      <c r="S7" s="36"/>
      <c r="T7" s="53"/>
    </row>
    <row r="8" spans="1:19" ht="19.2" customHeight="1">
      <c r="A8" s="11" t="s">
        <v>5</v>
      </c>
      <c r="B8" s="22">
        <f>B9+B10</f>
        <v>84</v>
      </c>
      <c r="C8" s="28">
        <f>C9+C10</f>
        <v>70</v>
      </c>
      <c r="D8" s="28">
        <f>D9+D10</f>
        <v>0</v>
      </c>
      <c r="E8" s="28">
        <f>E9+E10</f>
        <v>0</v>
      </c>
      <c r="F8" s="28">
        <f>F9+F10</f>
        <v>70</v>
      </c>
      <c r="G8" s="28">
        <f>G9+G10</f>
        <v>0</v>
      </c>
      <c r="H8" s="22">
        <f>H9+H10</f>
        <v>0</v>
      </c>
      <c r="I8" s="28">
        <f>I9+I10</f>
        <v>3</v>
      </c>
      <c r="J8" s="28">
        <f>J9+J10</f>
        <v>0</v>
      </c>
      <c r="K8" s="28">
        <f>K9+K10</f>
        <v>0</v>
      </c>
      <c r="L8" s="28">
        <f>L9+L10</f>
        <v>2</v>
      </c>
      <c r="M8" s="28">
        <f>M9+M10</f>
        <v>0</v>
      </c>
      <c r="N8" s="28">
        <f>N9+N10</f>
        <v>0</v>
      </c>
      <c r="O8" s="28">
        <f>O9+O10</f>
        <v>0</v>
      </c>
      <c r="P8" s="22">
        <f>P9+P10</f>
        <v>0</v>
      </c>
      <c r="Q8" s="28">
        <f>Q9+Q10</f>
        <v>0</v>
      </c>
      <c r="R8" s="28">
        <f>R9+R10</f>
        <v>9</v>
      </c>
      <c r="S8" s="48">
        <f>S9+S10</f>
        <v>0</v>
      </c>
    </row>
    <row r="9" spans="1:19" ht="19.2" customHeight="1">
      <c r="A9" s="12" t="s">
        <v>6</v>
      </c>
      <c r="B9" s="22">
        <f>SUM(D9:S9)</f>
        <v>23</v>
      </c>
      <c r="C9" s="28">
        <f>SUM(D9:G9)</f>
        <v>19</v>
      </c>
      <c r="D9" s="32">
        <v>0</v>
      </c>
      <c r="E9" s="32">
        <v>0</v>
      </c>
      <c r="F9" s="32">
        <v>19</v>
      </c>
      <c r="G9" s="32">
        <v>0</v>
      </c>
      <c r="H9" s="37">
        <v>0</v>
      </c>
      <c r="I9" s="32">
        <v>1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7">
        <v>0</v>
      </c>
      <c r="Q9" s="32">
        <v>0</v>
      </c>
      <c r="R9" s="32">
        <v>3</v>
      </c>
      <c r="S9" s="49">
        <v>0</v>
      </c>
    </row>
    <row r="10" spans="1:20" ht="19.2" customHeight="1">
      <c r="A10" s="13" t="s">
        <v>7</v>
      </c>
      <c r="B10" s="23">
        <f>SUM(D10:S10)</f>
        <v>61</v>
      </c>
      <c r="C10" s="29">
        <f>D10+E10+F10+G10</f>
        <v>51</v>
      </c>
      <c r="D10" s="33">
        <v>0</v>
      </c>
      <c r="E10" s="33">
        <v>0</v>
      </c>
      <c r="F10" s="33">
        <v>51</v>
      </c>
      <c r="G10" s="33">
        <v>0</v>
      </c>
      <c r="H10" s="38">
        <v>0</v>
      </c>
      <c r="I10" s="33">
        <v>2</v>
      </c>
      <c r="J10" s="33">
        <v>0</v>
      </c>
      <c r="K10" s="33">
        <v>0</v>
      </c>
      <c r="L10" s="33">
        <v>2</v>
      </c>
      <c r="M10" s="33">
        <v>0</v>
      </c>
      <c r="N10" s="33">
        <v>0</v>
      </c>
      <c r="O10" s="33">
        <v>0</v>
      </c>
      <c r="P10" s="38">
        <v>0</v>
      </c>
      <c r="Q10" s="33">
        <v>0</v>
      </c>
      <c r="R10" s="33">
        <v>6</v>
      </c>
      <c r="S10" s="50">
        <v>0</v>
      </c>
      <c r="T10" s="33"/>
    </row>
    <row r="11" spans="1:20" ht="19.2" customHeight="1">
      <c r="A11" s="14"/>
      <c r="B11" s="14"/>
      <c r="C11" s="30"/>
      <c r="D11" s="30"/>
      <c r="E11" s="30"/>
      <c r="F11" s="30"/>
      <c r="G11" s="30"/>
      <c r="T11" s="43" t="s">
        <v>45</v>
      </c>
    </row>
    <row r="12" spans="1:17" ht="19.2" customHeight="1">
      <c r="A12" s="15" t="s">
        <v>8</v>
      </c>
      <c r="B12" s="15"/>
      <c r="F12" s="16" t="s">
        <v>22</v>
      </c>
      <c r="I12" s="16" t="s">
        <v>26</v>
      </c>
      <c r="N12" s="15" t="s">
        <v>33</v>
      </c>
      <c r="Q12" s="43"/>
    </row>
    <row r="13" ht="19.2" customHeight="1">
      <c r="I13" s="16" t="s">
        <v>27</v>
      </c>
    </row>
    <row r="15" ht="19.2" customHeight="1">
      <c r="A15" s="16" t="s">
        <v>9</v>
      </c>
    </row>
    <row r="16" ht="19.2" customHeight="1">
      <c r="A16" s="16" t="s">
        <v>10</v>
      </c>
    </row>
    <row r="17" spans="1:3" s="57" customFormat="1" ht="19.2" customHeight="1">
      <c r="A17" s="16" t="s">
        <v>11</v>
      </c>
      <c r="B17" s="24"/>
      <c r="C17"/>
    </row>
    <row r="18" spans="1:3" s="57" customFormat="1" ht="19.2" customHeight="1">
      <c r="A18" s="16" t="s">
        <v>12</v>
      </c>
      <c r="B18" s="24"/>
      <c r="C18"/>
    </row>
    <row r="19" spans="1:3" s="58" customFormat="1" ht="19.2" customHeight="1">
      <c r="A19" s="16" t="s">
        <v>13</v>
      </c>
      <c r="B19"/>
      <c r="C19"/>
    </row>
    <row r="25" ht="19.2" customHeight="1">
      <c r="C25" s="16" t="s">
        <v>18</v>
      </c>
    </row>
  </sheetData>
  <mergeCells count="23">
    <mergeCell ref="C6:G6"/>
    <mergeCell ref="P6:P7"/>
    <mergeCell ref="O6:O7"/>
    <mergeCell ref="N6:N7"/>
    <mergeCell ref="M6:M7"/>
    <mergeCell ref="L6:L7"/>
    <mergeCell ref="K6:K7"/>
    <mergeCell ref="R1:T1"/>
    <mergeCell ref="R2:T2"/>
    <mergeCell ref="J6:J7"/>
    <mergeCell ref="I6:I7"/>
    <mergeCell ref="H6:H7"/>
    <mergeCell ref="P1:Q1"/>
    <mergeCell ref="P2:Q2"/>
    <mergeCell ref="H5:J5"/>
    <mergeCell ref="A3:R3"/>
    <mergeCell ref="A4:R4"/>
    <mergeCell ref="T6:T7"/>
    <mergeCell ref="S6:S7"/>
    <mergeCell ref="R6:R7"/>
    <mergeCell ref="Q6:Q7"/>
    <mergeCell ref="A6:A7"/>
    <mergeCell ref="B6:B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