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999話務中心(一級)" sheetId="1" r:id="rId1"/>
    <sheet name="1999話務中心(區公所)" sheetId="2" r:id="rId2"/>
  </sheets>
  <definedNames/>
  <calcPr fullCalcOnLoad="1"/>
</workbook>
</file>

<file path=xl/sharedStrings.xml><?xml version="1.0" encoding="utf-8"?>
<sst xmlns="http://schemas.openxmlformats.org/spreadsheetml/2006/main" count="117" uniqueCount="93">
  <si>
    <t>公開類</t>
  </si>
  <si>
    <t>月報</t>
  </si>
  <si>
    <t>臺中市政府1999話務中心受理人民陳情案件統計表</t>
  </si>
  <si>
    <t>單位</t>
  </si>
  <si>
    <t>受理情形_上月累計</t>
  </si>
  <si>
    <t>受理情形_本月件數</t>
  </si>
  <si>
    <t>受理情形_累　　計</t>
  </si>
  <si>
    <t>案件來源_1999話務中心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</si>
  <si>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</si>
  <si>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</si>
  <si>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</si>
  <si>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</si>
  <si>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</si>
  <si>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　 　限　　</t>
  </si>
  <si>
    <t>　　逾　　 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</si>
  <si>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</si>
  <si>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</si>
  <si>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</si>
  <si>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</si>
  <si>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</si>
  <si>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</si>
  <si>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</si>
  <si>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</si>
  <si>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</si>
  <si>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</si>
  <si>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中華民國109年4月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</si>
  <si>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</si>
  <si>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</si>
  <si>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</si>
  <si>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</si>
  <si>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</si>
  <si>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</si>
  <si>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</si>
  <si>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</si>
  <si>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</si>
  <si>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</si>
  <si>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</si>
  <si>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</si>
  <si>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</si>
  <si>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</si>
  <si>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</si>
  <si>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</si>
  <si>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</si>
  <si>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</si>
  <si>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</si>
  <si>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</si>
  <si>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30280-04-05-2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</si>
  <si>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</si>
  <si>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</si>
  <si>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</si>
  <si>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</si>
  <si>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</si>
  <si>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</si>
  <si>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</si>
  <si>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臺中市政府1999話務中心受理人民陳情案件統計表   (續)</t>
  </si>
  <si>
    <t>填表</t>
  </si>
  <si>
    <t>資料來源：</t>
  </si>
  <si>
    <t>填表說明：</t>
  </si>
  <si>
    <t>臺中市政府人民陳情管理系統。</t>
  </si>
  <si>
    <t>本表填造1式3份，1份送市府主計處，1份送本會會計室，1份自存。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</si>
  <si>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</si>
  <si>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</si>
  <si>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</si>
  <si>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</si>
  <si>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</si>
  <si>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</si>
  <si>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</si>
  <si>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</si>
  <si>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</si>
  <si>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</si>
  <si>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</si>
  <si>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</si>
  <si>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</si>
  <si>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</si>
  <si>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</si>
  <si>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</si>
  <si>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</si>
  <si>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</si>
  <si>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</si>
  <si>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</si>
  <si>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</si>
  <si>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</si>
  <si>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</si>
  <si>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</si>
  <si>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</si>
  <si>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</si>
  <si>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</si>
  <si>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中華民國 109 年 5 月 7 日編製</t>
  </si>
  <si>
    <t>臺中市龍井區公所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</si>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</sst>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2">
    <numFmt numFmtId="188" formatCode="#,##0_ "/>
    <numFmt numFmtId="189" formatCode="_-* #,##0_-;\-* #,##0_-;_-* &quot;-&quot;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6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/>
    <xf numFmtId="188" fontId="5" fillId="0" borderId="0" xfId="20" applyNumberFormat="1" applyFont="1" applyAlignment="1">
      <alignment horizontal="center"/>
    </xf>
    <xf numFmtId="0" fontId="3" fillId="0" borderId="0" xfId="20" applyFont="1" applyAlignment="1">
      <alignment horizontal="right"/>
    </xf>
    <xf numFmtId="0" fontId="3" fillId="0" borderId="3" xfId="20" applyFont="1" applyBorder="1"/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vertical="center"/>
    </xf>
    <xf numFmtId="0" fontId="4" fillId="0" borderId="4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4" fillId="0" borderId="0" xfId="20" applyFont="1" applyAlignment="1">
      <alignment horizontal="right" vertical="center"/>
    </xf>
    <xf numFmtId="0" fontId="3" fillId="0" borderId="7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189" fontId="4" fillId="0" borderId="5" xfId="20" applyNumberFormat="1" applyFont="1" applyBorder="1" applyAlignment="1">
      <alignment horizontal="center" vertical="center"/>
    </xf>
    <xf numFmtId="189" fontId="4" fillId="0" borderId="1" xfId="20" applyNumberFormat="1" applyFont="1" applyBorder="1" applyAlignment="1">
      <alignment horizontal="center" vertical="center"/>
    </xf>
    <xf numFmtId="189" fontId="4" fillId="0" borderId="4" xfId="20" applyNumberFormat="1" applyFont="1" applyBorder="1" applyAlignment="1">
      <alignment horizontal="center" vertical="center"/>
    </xf>
    <xf numFmtId="0" fontId="7" fillId="0" borderId="0" xfId="20" applyFont="1"/>
    <xf numFmtId="0" fontId="4" fillId="0" borderId="0" xfId="20" applyFont="1" applyAlignment="1">
      <alignment vertical="center"/>
    </xf>
    <xf numFmtId="0" fontId="3" fillId="0" borderId="3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 wrapText="1"/>
    </xf>
    <xf numFmtId="189" fontId="4" fillId="0" borderId="2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 wrapText="1"/>
    </xf>
    <xf numFmtId="189" fontId="4" fillId="0" borderId="1" xfId="20" applyNumberFormat="1" applyFont="1" applyBorder="1" applyAlignment="1">
      <alignment horizontal="center" vertical="center" wrapText="1"/>
    </xf>
    <xf numFmtId="0" fontId="0" fillId="0" borderId="0" xfId="21" applyFont="1"/>
    <xf numFmtId="0" fontId="4" fillId="0" borderId="3" xfId="20" applyFont="1" applyBorder="1"/>
    <xf numFmtId="0" fontId="7" fillId="0" borderId="0" xfId="20" applyFont="1" applyAlignment="1">
      <alignment horizontal="center" vertical="center"/>
    </xf>
    <xf numFmtId="0" fontId="7" fillId="0" borderId="0" xfId="20" applyFont="1" applyAlignment="1">
      <alignment horizontal="center"/>
    </xf>
    <xf numFmtId="0" fontId="8" fillId="0" borderId="3" xfId="20" applyFont="1" applyBorder="1" applyAlignment="1">
      <alignment horizontal="center"/>
    </xf>
    <xf numFmtId="49" fontId="4" fillId="0" borderId="3" xfId="20" applyNumberFormat="1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3" fillId="0" borderId="5" xfId="20" applyFont="1" applyBorder="1"/>
    <xf numFmtId="0" fontId="3" fillId="0" borderId="8" xfId="20" applyFont="1" applyBorder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9" fillId="0" borderId="0" xfId="20" applyFont="1" applyAlignment="1">
      <alignment horizontal="right" vertical="center"/>
    </xf>
    <xf numFmtId="0" fontId="3" fillId="0" borderId="9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/>
    </xf>
    <xf numFmtId="0" fontId="4" fillId="0" borderId="8" xfId="20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center" vertical="center"/>
    </xf>
    <xf numFmtId="189" fontId="4" fillId="0" borderId="7" xfId="20" applyNumberFormat="1" applyFont="1" applyBorder="1" applyAlignment="1">
      <alignment horizontal="center" vertical="center"/>
    </xf>
    <xf numFmtId="189" fontId="4" fillId="0" borderId="7" xfId="20" applyNumberFormat="1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center" vertical="center" wrapText="1"/>
    </xf>
    <xf numFmtId="0" fontId="9" fillId="0" borderId="0" xfId="20" applyFont="1" applyAlignment="1">
      <alignment horizontal="center" vertical="center"/>
    </xf>
    <xf numFmtId="0" fontId="4" fillId="0" borderId="10" xfId="20" applyFont="1" applyBorder="1" applyAlignment="1">
      <alignment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horizontal="center"/>
    </xf>
    <xf numFmtId="0" fontId="3" fillId="0" borderId="0" xfId="20" applyFont="1" applyAlignment="1">
      <alignment horizontal="right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="110" zoomScaleNormal="110" workbookViewId="0" topLeftCell="S7">
      <selection activeCell="AF19" sqref="AF19"/>
    </sheetView>
  </sheetViews>
  <sheetFormatPr defaultColWidth="8.8515625" defaultRowHeight="15"/>
  <cols>
    <col min="1" max="1" width="21.8515625" style="0" bestFit="1" customWidth="1"/>
    <col min="2" max="2" width="15.7109375" style="0" customWidth="1"/>
    <col min="3" max="31" width="11.421875" style="0" customWidth="1"/>
  </cols>
  <sheetData>
    <row r="1" spans="1:31" ht="15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6" t="s">
        <v>41</v>
      </c>
      <c r="Y1" s="37"/>
      <c r="Z1" s="40" t="s">
        <v>45</v>
      </c>
      <c r="AA1" s="3"/>
      <c r="AB1" s="3"/>
      <c r="AC1" s="3"/>
      <c r="AD1" s="3"/>
      <c r="AE1" s="3"/>
    </row>
    <row r="2" spans="1:31" ht="15">
      <c r="A2" s="4" t="s">
        <v>1</v>
      </c>
      <c r="B2" s="15" t="s">
        <v>17</v>
      </c>
      <c r="C2" s="22"/>
      <c r="D2" s="22"/>
      <c r="E2" s="28"/>
      <c r="F2" s="28"/>
      <c r="G2" s="31"/>
      <c r="H2" s="28"/>
      <c r="I2" s="28"/>
      <c r="J2" s="28"/>
      <c r="K2" s="2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5"/>
      <c r="X2" s="15" t="s">
        <v>42</v>
      </c>
      <c r="Y2" s="38"/>
      <c r="Z2" s="41" t="s">
        <v>46</v>
      </c>
      <c r="AA2" s="41"/>
      <c r="AB2" s="41"/>
      <c r="AC2" s="41"/>
      <c r="AD2" s="41"/>
      <c r="AE2" s="41"/>
    </row>
    <row r="3" spans="1:3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34.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8.6" customHeight="1">
      <c r="A6" s="8"/>
      <c r="B6" s="8"/>
      <c r="C6" s="8"/>
      <c r="D6" s="8"/>
      <c r="E6" s="8"/>
      <c r="F6" s="8"/>
      <c r="G6" s="8"/>
      <c r="H6" s="8"/>
      <c r="I6" s="32" t="s">
        <v>25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8"/>
      <c r="W6" s="8"/>
      <c r="X6" s="8"/>
      <c r="Y6" s="8"/>
      <c r="Z6" s="8"/>
      <c r="AA6" s="8"/>
      <c r="AB6" s="8"/>
      <c r="AC6" s="8"/>
      <c r="AD6" s="8"/>
      <c r="AE6" s="43" t="s">
        <v>52</v>
      </c>
    </row>
    <row r="7" spans="1:32" ht="180.2" customHeight="1">
      <c r="A7" s="9" t="s">
        <v>3</v>
      </c>
      <c r="B7" s="16" t="s">
        <v>18</v>
      </c>
      <c r="C7" s="23" t="s">
        <v>19</v>
      </c>
      <c r="D7" s="23" t="s">
        <v>20</v>
      </c>
      <c r="E7" s="23" t="s">
        <v>21</v>
      </c>
      <c r="F7" s="23" t="s">
        <v>22</v>
      </c>
      <c r="G7" s="23" t="s">
        <v>23</v>
      </c>
      <c r="H7" s="23" t="s">
        <v>24</v>
      </c>
      <c r="I7" s="23" t="s">
        <v>26</v>
      </c>
      <c r="J7" s="23" t="s">
        <v>27</v>
      </c>
      <c r="K7" s="23" t="s">
        <v>28</v>
      </c>
      <c r="L7" s="23" t="s">
        <v>29</v>
      </c>
      <c r="M7" s="23" t="s">
        <v>30</v>
      </c>
      <c r="N7" s="23" t="s">
        <v>31</v>
      </c>
      <c r="O7" s="23" t="s">
        <v>32</v>
      </c>
      <c r="P7" s="23" t="s">
        <v>33</v>
      </c>
      <c r="Q7" s="23" t="s">
        <v>34</v>
      </c>
      <c r="R7" s="23" t="s">
        <v>35</v>
      </c>
      <c r="S7" s="23" t="s">
        <v>36</v>
      </c>
      <c r="T7" s="23" t="s">
        <v>37</v>
      </c>
      <c r="U7" s="23" t="s">
        <v>38</v>
      </c>
      <c r="V7" s="23" t="s">
        <v>39</v>
      </c>
      <c r="W7" s="23" t="s">
        <v>40</v>
      </c>
      <c r="X7" s="23" t="s">
        <v>43</v>
      </c>
      <c r="Y7" s="23" t="s">
        <v>44</v>
      </c>
      <c r="Z7" s="23" t="s">
        <v>47</v>
      </c>
      <c r="AA7" s="23" t="s">
        <v>48</v>
      </c>
      <c r="AB7" s="23" t="s">
        <v>49</v>
      </c>
      <c r="AC7" s="23" t="s">
        <v>50</v>
      </c>
      <c r="AD7" s="42" t="s">
        <v>51</v>
      </c>
      <c r="AE7" s="44" t="s">
        <v>53</v>
      </c>
      <c r="AF7" s="27"/>
    </row>
    <row r="8" spans="1:31" ht="19.9" customHeight="1">
      <c r="A8" s="10" t="s">
        <v>4</v>
      </c>
      <c r="B8" s="17">
        <f>SUM(C8:AE8)</f>
        <v>20726</v>
      </c>
      <c r="C8" s="19">
        <v>34</v>
      </c>
      <c r="D8" s="19">
        <v>198</v>
      </c>
      <c r="E8" s="19">
        <v>28</v>
      </c>
      <c r="F8" s="19">
        <v>465</v>
      </c>
      <c r="G8" s="19">
        <v>878</v>
      </c>
      <c r="H8" s="19">
        <v>2549</v>
      </c>
      <c r="I8" s="19">
        <v>4998</v>
      </c>
      <c r="J8" s="19">
        <v>1763</v>
      </c>
      <c r="K8" s="19">
        <v>459</v>
      </c>
      <c r="L8" s="19">
        <v>219</v>
      </c>
      <c r="M8" s="19">
        <v>392</v>
      </c>
      <c r="N8" s="19">
        <v>208</v>
      </c>
      <c r="O8" s="19">
        <v>3072</v>
      </c>
      <c r="P8" s="19">
        <v>374</v>
      </c>
      <c r="Q8" s="19">
        <v>1018</v>
      </c>
      <c r="R8" s="19">
        <v>2628</v>
      </c>
      <c r="S8" s="19">
        <v>96</v>
      </c>
      <c r="T8" s="19">
        <v>149</v>
      </c>
      <c r="U8" s="19">
        <v>203</v>
      </c>
      <c r="V8" s="19">
        <v>72</v>
      </c>
      <c r="W8" s="19">
        <v>266</v>
      </c>
      <c r="X8" s="19">
        <v>2</v>
      </c>
      <c r="Y8" s="19">
        <v>4</v>
      </c>
      <c r="Z8" s="19">
        <v>19</v>
      </c>
      <c r="AA8" s="19">
        <v>107</v>
      </c>
      <c r="AB8" s="19">
        <v>3</v>
      </c>
      <c r="AC8" s="19">
        <v>4</v>
      </c>
      <c r="AD8" s="19">
        <v>410</v>
      </c>
      <c r="AE8" s="45">
        <v>108</v>
      </c>
    </row>
    <row r="9" spans="1:31" ht="19.9" customHeight="1">
      <c r="A9" s="10" t="s">
        <v>5</v>
      </c>
      <c r="B9" s="17">
        <f>SUM(C9:AE9)</f>
        <v>7463</v>
      </c>
      <c r="C9" s="19">
        <v>19</v>
      </c>
      <c r="D9" s="19">
        <v>61</v>
      </c>
      <c r="E9" s="19">
        <v>8</v>
      </c>
      <c r="F9" s="19">
        <v>187</v>
      </c>
      <c r="G9" s="19">
        <v>419</v>
      </c>
      <c r="H9" s="19">
        <v>998</v>
      </c>
      <c r="I9" s="19">
        <v>1470</v>
      </c>
      <c r="J9" s="19">
        <v>697</v>
      </c>
      <c r="K9" s="19">
        <v>179</v>
      </c>
      <c r="L9" s="19">
        <v>65</v>
      </c>
      <c r="M9" s="19">
        <v>135</v>
      </c>
      <c r="N9" s="19">
        <v>95</v>
      </c>
      <c r="O9" s="19">
        <v>1167</v>
      </c>
      <c r="P9" s="19">
        <v>111</v>
      </c>
      <c r="Q9" s="19">
        <v>354</v>
      </c>
      <c r="R9" s="19">
        <v>984</v>
      </c>
      <c r="S9" s="19">
        <v>50</v>
      </c>
      <c r="T9" s="19">
        <v>58</v>
      </c>
      <c r="U9" s="19">
        <v>31</v>
      </c>
      <c r="V9" s="19">
        <v>15</v>
      </c>
      <c r="W9" s="19">
        <v>79</v>
      </c>
      <c r="X9" s="19">
        <v>0</v>
      </c>
      <c r="Y9" s="19">
        <v>2</v>
      </c>
      <c r="Z9" s="19">
        <v>4</v>
      </c>
      <c r="AA9" s="19">
        <v>26</v>
      </c>
      <c r="AB9" s="19">
        <v>1</v>
      </c>
      <c r="AC9" s="19">
        <v>3</v>
      </c>
      <c r="AD9" s="9">
        <v>191</v>
      </c>
      <c r="AE9" s="45">
        <v>54</v>
      </c>
    </row>
    <row r="10" spans="1:31" ht="19.9" customHeight="1">
      <c r="A10" s="11" t="s">
        <v>6</v>
      </c>
      <c r="B10" s="18">
        <f>SUM(C10:AE10)</f>
        <v>28189</v>
      </c>
      <c r="C10" s="19">
        <f>SUM(C8:C9)</f>
        <v>53</v>
      </c>
      <c r="D10" s="19">
        <f>SUM(D8:D9)</f>
        <v>259</v>
      </c>
      <c r="E10" s="19">
        <f>SUM(E8:E9)</f>
        <v>36</v>
      </c>
      <c r="F10" s="19">
        <f>SUM(F8:F9)</f>
        <v>652</v>
      </c>
      <c r="G10" s="19">
        <f>SUM(G8:G9)</f>
        <v>1297</v>
      </c>
      <c r="H10" s="19">
        <f>SUM(H8:H9)</f>
        <v>3547</v>
      </c>
      <c r="I10" s="19">
        <f>SUM(I8:I9)</f>
        <v>6468</v>
      </c>
      <c r="J10" s="19">
        <f>SUM(J8:J9)</f>
        <v>2460</v>
      </c>
      <c r="K10" s="19">
        <f>SUM(K8:K9)</f>
        <v>638</v>
      </c>
      <c r="L10" s="19">
        <f>SUM(L8:L9)</f>
        <v>284</v>
      </c>
      <c r="M10" s="19">
        <f>SUM(M8:M9)</f>
        <v>527</v>
      </c>
      <c r="N10" s="19">
        <f>SUM(N8:N9)</f>
        <v>303</v>
      </c>
      <c r="O10" s="19">
        <f>SUM(O8:O9)</f>
        <v>4239</v>
      </c>
      <c r="P10" s="19">
        <f>SUM(P8:P9)</f>
        <v>485</v>
      </c>
      <c r="Q10" s="19">
        <f>SUM(Q8:Q9)</f>
        <v>1372</v>
      </c>
      <c r="R10" s="19">
        <f>SUM(R8:R9)</f>
        <v>3612</v>
      </c>
      <c r="S10" s="19">
        <f>SUM(S8:S9)</f>
        <v>146</v>
      </c>
      <c r="T10" s="19">
        <f>SUM(T8:T9)</f>
        <v>207</v>
      </c>
      <c r="U10" s="19">
        <f>SUM(U8:U9)</f>
        <v>234</v>
      </c>
      <c r="V10" s="19">
        <f>SUM(V8:V9)</f>
        <v>87</v>
      </c>
      <c r="W10" s="19">
        <f>SUM(W8:W9)</f>
        <v>345</v>
      </c>
      <c r="X10" s="19">
        <f>SUM(X8:X9)</f>
        <v>2</v>
      </c>
      <c r="Y10" s="19">
        <f>SUM(Y8:Y9)</f>
        <v>6</v>
      </c>
      <c r="Z10" s="19">
        <f>SUM(Z8:Z9)</f>
        <v>23</v>
      </c>
      <c r="AA10" s="19">
        <f>SUM(AA8:AA9)</f>
        <v>133</v>
      </c>
      <c r="AB10" s="19">
        <f>SUM(AB8:AB9)</f>
        <v>4</v>
      </c>
      <c r="AC10" s="19">
        <f>SUM(AC8:AC9)</f>
        <v>7</v>
      </c>
      <c r="AD10" s="19">
        <f>SUM(AD8:AD9)</f>
        <v>601</v>
      </c>
      <c r="AE10" s="45">
        <f>SUM(AE8:AE9)</f>
        <v>162</v>
      </c>
    </row>
    <row r="11" spans="1:31" ht="19.9" customHeight="1">
      <c r="A11" s="12" t="s">
        <v>7</v>
      </c>
      <c r="B11" s="19">
        <v>7463</v>
      </c>
      <c r="C11" s="19">
        <v>19</v>
      </c>
      <c r="D11" s="19">
        <v>61</v>
      </c>
      <c r="E11" s="19">
        <v>8</v>
      </c>
      <c r="F11" s="19">
        <v>187</v>
      </c>
      <c r="G11" s="19">
        <v>419</v>
      </c>
      <c r="H11" s="19">
        <v>998</v>
      </c>
      <c r="I11" s="19">
        <v>1470</v>
      </c>
      <c r="J11" s="19">
        <v>697</v>
      </c>
      <c r="K11" s="19">
        <v>179</v>
      </c>
      <c r="L11" s="19">
        <v>65</v>
      </c>
      <c r="M11" s="19">
        <v>135</v>
      </c>
      <c r="N11" s="19">
        <v>95</v>
      </c>
      <c r="O11" s="19">
        <v>1167</v>
      </c>
      <c r="P11" s="19">
        <v>111</v>
      </c>
      <c r="Q11" s="19">
        <v>354</v>
      </c>
      <c r="R11" s="19">
        <v>984</v>
      </c>
      <c r="S11" s="19">
        <v>50</v>
      </c>
      <c r="T11" s="19">
        <v>58</v>
      </c>
      <c r="U11" s="19">
        <v>31</v>
      </c>
      <c r="V11" s="19">
        <v>15</v>
      </c>
      <c r="W11" s="19">
        <v>79</v>
      </c>
      <c r="X11" s="19">
        <v>0</v>
      </c>
      <c r="Y11" s="19">
        <v>2</v>
      </c>
      <c r="Z11" s="19">
        <v>4</v>
      </c>
      <c r="AA11" s="19">
        <v>26</v>
      </c>
      <c r="AB11" s="19">
        <v>1</v>
      </c>
      <c r="AC11" s="19">
        <v>3</v>
      </c>
      <c r="AD11" s="9">
        <v>191</v>
      </c>
      <c r="AE11" s="45">
        <v>54</v>
      </c>
    </row>
    <row r="12" spans="1:31" ht="19.9" customHeight="1">
      <c r="A12" s="10" t="s">
        <v>8</v>
      </c>
      <c r="B12" s="17">
        <f>SUM(C12:AE12)</f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46">
        <v>0</v>
      </c>
    </row>
    <row r="13" spans="1:31" ht="19.9" customHeight="1">
      <c r="A13" s="10" t="s">
        <v>9</v>
      </c>
      <c r="B13" s="17">
        <f>SUM(C13:AE13)</f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45">
        <v>0</v>
      </c>
    </row>
    <row r="14" spans="1:31" ht="19.9" customHeight="1">
      <c r="A14" s="10" t="s">
        <v>10</v>
      </c>
      <c r="B14" s="17">
        <f>SUM(C14:AE14)</f>
        <v>5722</v>
      </c>
      <c r="C14" s="18">
        <v>17</v>
      </c>
      <c r="D14" s="18">
        <v>59</v>
      </c>
      <c r="E14" s="18">
        <v>7</v>
      </c>
      <c r="F14" s="18">
        <v>172</v>
      </c>
      <c r="G14" s="18">
        <v>284</v>
      </c>
      <c r="H14" s="18">
        <v>797</v>
      </c>
      <c r="I14" s="18">
        <v>1388</v>
      </c>
      <c r="J14" s="18">
        <v>406</v>
      </c>
      <c r="K14" s="18">
        <v>118</v>
      </c>
      <c r="L14" s="18">
        <v>57</v>
      </c>
      <c r="M14" s="18">
        <v>122</v>
      </c>
      <c r="N14" s="18">
        <v>76</v>
      </c>
      <c r="O14" s="18">
        <v>804</v>
      </c>
      <c r="P14" s="18">
        <v>74</v>
      </c>
      <c r="Q14" s="18">
        <v>294</v>
      </c>
      <c r="R14" s="18">
        <v>592</v>
      </c>
      <c r="S14" s="18">
        <v>47</v>
      </c>
      <c r="T14" s="18">
        <v>44</v>
      </c>
      <c r="U14" s="18">
        <v>29</v>
      </c>
      <c r="V14" s="18">
        <v>14</v>
      </c>
      <c r="W14" s="18">
        <v>73</v>
      </c>
      <c r="X14" s="18">
        <v>0</v>
      </c>
      <c r="Y14" s="18">
        <v>2</v>
      </c>
      <c r="Z14" s="18">
        <v>2</v>
      </c>
      <c r="AA14" s="18">
        <v>25</v>
      </c>
      <c r="AB14" s="18">
        <v>1</v>
      </c>
      <c r="AC14" s="18">
        <v>3</v>
      </c>
      <c r="AD14" s="18">
        <v>166</v>
      </c>
      <c r="AE14" s="45">
        <v>49</v>
      </c>
    </row>
    <row r="15" spans="1:31" ht="19.9" customHeight="1">
      <c r="A15" s="10" t="s">
        <v>11</v>
      </c>
      <c r="B15" s="17">
        <f>SUM(C15:AE15)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45">
        <v>0</v>
      </c>
    </row>
    <row r="16" spans="1:31" ht="19.9" customHeight="1">
      <c r="A16" s="11" t="s">
        <v>12</v>
      </c>
      <c r="B16" s="19">
        <f>SUM(C16:AE16)</f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45">
        <v>0</v>
      </c>
    </row>
    <row r="17" spans="1:31" ht="19.9" customHeight="1">
      <c r="A17" s="10" t="s">
        <v>13</v>
      </c>
      <c r="B17" s="17">
        <f>SUM(C17:AE17)</f>
        <v>5384</v>
      </c>
      <c r="C17" s="25">
        <v>17</v>
      </c>
      <c r="D17" s="25">
        <v>59</v>
      </c>
      <c r="E17" s="25">
        <v>7</v>
      </c>
      <c r="F17" s="25">
        <v>172</v>
      </c>
      <c r="G17" s="25">
        <v>284</v>
      </c>
      <c r="H17" s="25">
        <v>590</v>
      </c>
      <c r="I17" s="25">
        <v>1269</v>
      </c>
      <c r="J17" s="25">
        <v>396</v>
      </c>
      <c r="K17" s="25">
        <v>117</v>
      </c>
      <c r="L17" s="25">
        <v>57</v>
      </c>
      <c r="M17" s="25">
        <v>122</v>
      </c>
      <c r="N17" s="25">
        <v>76</v>
      </c>
      <c r="O17" s="25">
        <v>804</v>
      </c>
      <c r="P17" s="25">
        <v>74</v>
      </c>
      <c r="Q17" s="25">
        <v>294</v>
      </c>
      <c r="R17" s="25">
        <v>592</v>
      </c>
      <c r="S17" s="25">
        <v>47</v>
      </c>
      <c r="T17" s="25">
        <v>44</v>
      </c>
      <c r="U17" s="25">
        <v>29</v>
      </c>
      <c r="V17" s="25">
        <v>14</v>
      </c>
      <c r="W17" s="25">
        <v>73</v>
      </c>
      <c r="X17" s="25">
        <v>0</v>
      </c>
      <c r="Y17" s="25">
        <v>2</v>
      </c>
      <c r="Z17" s="25">
        <v>2</v>
      </c>
      <c r="AA17" s="25">
        <v>25</v>
      </c>
      <c r="AB17" s="25">
        <v>1</v>
      </c>
      <c r="AC17" s="25">
        <v>3</v>
      </c>
      <c r="AD17" s="25">
        <v>165</v>
      </c>
      <c r="AE17" s="47">
        <v>49</v>
      </c>
    </row>
    <row r="18" spans="1:31" ht="19.9" customHeight="1">
      <c r="A18" s="10" t="s">
        <v>14</v>
      </c>
      <c r="B18" s="17">
        <f>SUM(C18:AE18)</f>
        <v>338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207</v>
      </c>
      <c r="I18" s="26">
        <v>119</v>
      </c>
      <c r="J18" s="26">
        <v>10</v>
      </c>
      <c r="K18" s="26">
        <v>1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1</v>
      </c>
      <c r="AE18" s="48">
        <v>0</v>
      </c>
    </row>
    <row r="19" spans="1:31" ht="19.9" customHeight="1">
      <c r="A19" s="10" t="s">
        <v>15</v>
      </c>
      <c r="B19" s="17">
        <f>SUM(C19:AE19)</f>
        <v>1735</v>
      </c>
      <c r="C19" s="26">
        <v>2</v>
      </c>
      <c r="D19" s="26">
        <v>2</v>
      </c>
      <c r="E19" s="26">
        <v>1</v>
      </c>
      <c r="F19" s="26">
        <v>15</v>
      </c>
      <c r="G19" s="26">
        <v>135</v>
      </c>
      <c r="H19" s="26">
        <v>201</v>
      </c>
      <c r="I19" s="26">
        <v>80</v>
      </c>
      <c r="J19" s="26">
        <v>291</v>
      </c>
      <c r="K19" s="26">
        <v>61</v>
      </c>
      <c r="L19" s="26">
        <v>7</v>
      </c>
      <c r="M19" s="26">
        <v>13</v>
      </c>
      <c r="N19" s="26">
        <v>19</v>
      </c>
      <c r="O19" s="26">
        <v>360</v>
      </c>
      <c r="P19" s="26">
        <v>37</v>
      </c>
      <c r="Q19" s="26">
        <v>60</v>
      </c>
      <c r="R19" s="26">
        <v>392</v>
      </c>
      <c r="S19" s="26">
        <v>3</v>
      </c>
      <c r="T19" s="26">
        <v>14</v>
      </c>
      <c r="U19" s="26">
        <v>2</v>
      </c>
      <c r="V19" s="26">
        <v>1</v>
      </c>
      <c r="W19" s="26">
        <v>6</v>
      </c>
      <c r="X19" s="26">
        <v>0</v>
      </c>
      <c r="Y19" s="26">
        <v>0</v>
      </c>
      <c r="Z19" s="26">
        <v>2</v>
      </c>
      <c r="AA19" s="26">
        <v>1</v>
      </c>
      <c r="AB19" s="26">
        <v>0</v>
      </c>
      <c r="AC19" s="26">
        <v>0</v>
      </c>
      <c r="AD19" s="26">
        <v>25</v>
      </c>
      <c r="AE19" s="48">
        <v>5</v>
      </c>
    </row>
    <row r="20" spans="1:31" ht="19.9" customHeight="1">
      <c r="A20" s="10" t="s">
        <v>16</v>
      </c>
      <c r="B20" s="17">
        <f>SUM(C20:AE20)</f>
        <v>6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2</v>
      </c>
      <c r="J20" s="26">
        <v>0</v>
      </c>
      <c r="K20" s="26">
        <v>0</v>
      </c>
      <c r="L20" s="26">
        <v>1</v>
      </c>
      <c r="M20" s="26">
        <v>0</v>
      </c>
      <c r="N20" s="26">
        <v>0</v>
      </c>
      <c r="O20" s="26">
        <v>3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48">
        <v>0</v>
      </c>
    </row>
    <row r="21" spans="1:31" ht="19.9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25:31" ht="16.5" customHeight="1">
      <c r="Y22" s="39"/>
      <c r="Z22" s="39"/>
      <c r="AA22" s="39"/>
      <c r="AB22" s="39"/>
      <c r="AC22" s="39"/>
      <c r="AD22" s="39"/>
      <c r="AE22" s="39"/>
    </row>
    <row r="24" spans="33:34" ht="15">
      <c r="AG24" s="49"/>
      <c r="AH24" s="49"/>
    </row>
    <row r="26" spans="1:24" ht="15">
      <c r="A26" s="14"/>
      <c r="B26" s="20"/>
      <c r="C26" s="20"/>
      <c r="D26" s="27"/>
      <c r="E26" s="29"/>
      <c r="F26" s="30"/>
      <c r="G26" s="30"/>
      <c r="H26" s="30"/>
      <c r="I26" s="27"/>
      <c r="J26" s="27"/>
      <c r="K26" s="29"/>
      <c r="L26" s="29"/>
      <c r="M26" s="29"/>
      <c r="N26" s="20"/>
      <c r="O26" s="20"/>
      <c r="P26" s="20"/>
      <c r="Q26" s="20"/>
      <c r="R26" s="27"/>
      <c r="S26" s="34"/>
      <c r="T26" s="34"/>
      <c r="U26" s="34"/>
      <c r="V26" s="34"/>
      <c r="W26" s="34"/>
      <c r="X26" s="34"/>
    </row>
    <row r="27" spans="24:25" ht="15">
      <c r="X27" s="14"/>
      <c r="Y27" s="34"/>
    </row>
    <row r="28" spans="11:25" ht="15">
      <c r="K28" s="29"/>
      <c r="L28" s="29"/>
      <c r="M28" s="29"/>
      <c r="N28" s="20"/>
      <c r="O28" s="20"/>
      <c r="P28" s="20"/>
      <c r="Q28" s="20"/>
      <c r="R28" s="27"/>
      <c r="S28" s="27"/>
      <c r="T28" s="27"/>
      <c r="U28" s="27"/>
      <c r="V28" s="27"/>
      <c r="W28" s="27"/>
      <c r="X28" s="20"/>
      <c r="Y28" s="20"/>
    </row>
    <row r="29" spans="24:25" ht="15">
      <c r="X29" s="20"/>
      <c r="Y29" s="20"/>
    </row>
    <row r="31" ht="15">
      <c r="A31" s="14"/>
    </row>
    <row r="32" spans="1:14" ht="15">
      <c r="A32" s="14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6" ht="15">
      <c r="C36" s="20"/>
    </row>
  </sheetData>
  <mergeCells count="17">
    <mergeCell ref="K28:M28"/>
    <mergeCell ref="N28:Q28"/>
    <mergeCell ref="S26:T26"/>
    <mergeCell ref="X27:Y27"/>
    <mergeCell ref="U26:X26"/>
    <mergeCell ref="F26:H26"/>
    <mergeCell ref="K26:M26"/>
    <mergeCell ref="N26:Q26"/>
    <mergeCell ref="A5:AE5"/>
    <mergeCell ref="A4:AE4"/>
    <mergeCell ref="B26:C26"/>
    <mergeCell ref="I6:U6"/>
    <mergeCell ref="Z2:AE2"/>
    <mergeCell ref="Y22:AE22"/>
    <mergeCell ref="A21:AE21"/>
    <mergeCell ref="B2:D2"/>
    <mergeCell ref="Z1:AE1"/>
  </mergeCells>
  <printOptions/>
  <pageMargins left="0.7" right="0.7" top="0.75" bottom="0.75" header="0.3" footer="0.3"/>
  <pageSetup fitToHeight="0" fitToWidth="0" horizontalDpi="600" verticalDpi="600" orientation="landscape" paperSize="8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workbookViewId="0" topLeftCell="L7">
      <selection activeCell="S17" sqref="S17"/>
    </sheetView>
  </sheetViews>
  <sheetFormatPr defaultColWidth="8.8515625" defaultRowHeight="15"/>
  <cols>
    <col min="1" max="1" width="21.8515625" style="0" bestFit="1" customWidth="1"/>
    <col min="2" max="2" width="14.140625" style="0" customWidth="1"/>
    <col min="3" max="30" width="11.421875" style="0" customWidth="1"/>
  </cols>
  <sheetData>
    <row r="1" spans="1:30" ht="15">
      <c r="A1" s="3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36" t="s">
        <v>41</v>
      </c>
      <c r="Y1" s="37"/>
      <c r="Z1" s="40" t="s">
        <v>45</v>
      </c>
      <c r="AA1" s="3"/>
      <c r="AB1" s="3"/>
      <c r="AC1" s="3"/>
      <c r="AD1" s="3"/>
    </row>
    <row r="2" spans="1:30" ht="15">
      <c r="A2" s="4" t="s">
        <v>1</v>
      </c>
      <c r="B2" s="15" t="s">
        <v>17</v>
      </c>
      <c r="C2" s="22"/>
      <c r="D2" s="22"/>
      <c r="E2" s="28"/>
      <c r="F2" s="28"/>
      <c r="G2" s="31"/>
      <c r="H2" s="28"/>
      <c r="I2" s="28"/>
      <c r="J2" s="28"/>
      <c r="K2" s="2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5"/>
      <c r="X2" s="15" t="s">
        <v>42</v>
      </c>
      <c r="Y2" s="38"/>
      <c r="Z2" s="41" t="s">
        <v>46</v>
      </c>
      <c r="AA2" s="40"/>
      <c r="AB2" s="40"/>
      <c r="AC2" s="40"/>
      <c r="AD2" s="54"/>
    </row>
    <row r="4" spans="1:30" ht="33.95" customHeight="1">
      <c r="A4" s="6" t="s">
        <v>54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23.25" customHeight="1">
      <c r="A6" s="8"/>
      <c r="B6" s="8"/>
      <c r="C6" s="8"/>
      <c r="D6" s="8"/>
      <c r="E6" s="8"/>
      <c r="F6" s="8"/>
      <c r="G6" s="8"/>
      <c r="H6" s="8"/>
      <c r="I6" s="32" t="s">
        <v>25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8"/>
      <c r="W6" s="8"/>
      <c r="X6" s="8"/>
      <c r="Y6" s="8"/>
      <c r="Z6" s="8"/>
      <c r="AA6" s="8"/>
      <c r="AB6" s="8"/>
      <c r="AC6" s="8"/>
      <c r="AD6" s="43" t="s">
        <v>52</v>
      </c>
    </row>
    <row r="7" spans="1:30" ht="150" customHeight="1">
      <c r="A7" s="9" t="s">
        <v>3</v>
      </c>
      <c r="B7" s="16" t="s">
        <v>18</v>
      </c>
      <c r="C7" s="23" t="s">
        <v>60</v>
      </c>
      <c r="D7" s="23" t="s">
        <v>61</v>
      </c>
      <c r="E7" s="23" t="s">
        <v>62</v>
      </c>
      <c r="F7" s="23" t="s">
        <v>63</v>
      </c>
      <c r="G7" s="23" t="s">
        <v>65</v>
      </c>
      <c r="H7" s="23" t="s">
        <v>66</v>
      </c>
      <c r="I7" s="23" t="s">
        <v>67</v>
      </c>
      <c r="J7" s="23" t="s">
        <v>68</v>
      </c>
      <c r="K7" s="23" t="s">
        <v>69</v>
      </c>
      <c r="L7" s="23" t="s">
        <v>70</v>
      </c>
      <c r="M7" s="23" t="s">
        <v>71</v>
      </c>
      <c r="N7" s="23" t="s">
        <v>72</v>
      </c>
      <c r="O7" s="23" t="s">
        <v>75</v>
      </c>
      <c r="P7" s="23" t="s">
        <v>76</v>
      </c>
      <c r="Q7" s="23" t="s">
        <v>77</v>
      </c>
      <c r="R7" s="23" t="s">
        <v>78</v>
      </c>
      <c r="S7" s="23" t="s">
        <v>79</v>
      </c>
      <c r="T7" s="23" t="s">
        <v>80</v>
      </c>
      <c r="U7" s="23" t="s">
        <v>81</v>
      </c>
      <c r="V7" s="23" t="s">
        <v>82</v>
      </c>
      <c r="W7" s="23" t="s">
        <v>83</v>
      </c>
      <c r="X7" s="23" t="s">
        <v>84</v>
      </c>
      <c r="Y7" s="23" t="s">
        <v>86</v>
      </c>
      <c r="Z7" s="23" t="s">
        <v>88</v>
      </c>
      <c r="AA7" s="23" t="s">
        <v>89</v>
      </c>
      <c r="AB7" s="23" t="s">
        <v>90</v>
      </c>
      <c r="AC7" s="23" t="s">
        <v>91</v>
      </c>
      <c r="AD7" s="44" t="s">
        <v>92</v>
      </c>
    </row>
    <row r="8" spans="1:30" ht="19.9" customHeight="1">
      <c r="A8" s="10" t="s">
        <v>4</v>
      </c>
      <c r="B8" s="17">
        <f>SUM(C8:AD8)</f>
        <v>1516</v>
      </c>
      <c r="C8" s="19">
        <v>7</v>
      </c>
      <c r="D8" s="19">
        <v>26</v>
      </c>
      <c r="E8" s="19">
        <v>42</v>
      </c>
      <c r="F8" s="19">
        <v>25</v>
      </c>
      <c r="G8" s="19">
        <v>55</v>
      </c>
      <c r="H8" s="19">
        <v>56</v>
      </c>
      <c r="I8" s="19">
        <v>66</v>
      </c>
      <c r="J8" s="19">
        <v>49</v>
      </c>
      <c r="K8" s="19">
        <v>132</v>
      </c>
      <c r="L8" s="19">
        <v>151</v>
      </c>
      <c r="M8" s="19">
        <v>127</v>
      </c>
      <c r="N8" s="19">
        <v>74</v>
      </c>
      <c r="O8" s="19">
        <v>78</v>
      </c>
      <c r="P8" s="19">
        <v>32</v>
      </c>
      <c r="Q8" s="19">
        <v>26</v>
      </c>
      <c r="R8" s="19">
        <v>33</v>
      </c>
      <c r="S8" s="19">
        <v>50</v>
      </c>
      <c r="T8" s="19">
        <v>44</v>
      </c>
      <c r="U8" s="19">
        <v>43</v>
      </c>
      <c r="V8" s="19">
        <v>103</v>
      </c>
      <c r="W8" s="19">
        <v>54</v>
      </c>
      <c r="X8" s="19">
        <v>55</v>
      </c>
      <c r="Y8" s="19">
        <v>74</v>
      </c>
      <c r="Z8" s="19">
        <v>74</v>
      </c>
      <c r="AA8" s="19">
        <v>14</v>
      </c>
      <c r="AB8" s="19">
        <v>13</v>
      </c>
      <c r="AC8" s="19">
        <v>1</v>
      </c>
      <c r="AD8" s="45">
        <v>12</v>
      </c>
    </row>
    <row r="9" spans="1:30" ht="19.9" customHeight="1">
      <c r="A9" s="10" t="s">
        <v>5</v>
      </c>
      <c r="B9" s="17">
        <f>SUM(C9:AD9)</f>
        <v>605</v>
      </c>
      <c r="C9" s="19">
        <v>1</v>
      </c>
      <c r="D9" s="19">
        <v>7</v>
      </c>
      <c r="E9" s="19">
        <v>14</v>
      </c>
      <c r="F9" s="19">
        <v>5</v>
      </c>
      <c r="G9" s="19">
        <v>28</v>
      </c>
      <c r="H9" s="19">
        <v>28</v>
      </c>
      <c r="I9" s="19">
        <v>34</v>
      </c>
      <c r="J9" s="19">
        <v>28</v>
      </c>
      <c r="K9" s="19">
        <v>54</v>
      </c>
      <c r="L9" s="19">
        <v>50</v>
      </c>
      <c r="M9" s="19">
        <v>51</v>
      </c>
      <c r="N9" s="19">
        <v>26</v>
      </c>
      <c r="O9" s="19">
        <v>28</v>
      </c>
      <c r="P9" s="19">
        <v>11</v>
      </c>
      <c r="Q9" s="19">
        <v>20</v>
      </c>
      <c r="R9" s="19">
        <v>13</v>
      </c>
      <c r="S9" s="19">
        <v>21</v>
      </c>
      <c r="T9" s="19">
        <v>29</v>
      </c>
      <c r="U9" s="19">
        <v>15</v>
      </c>
      <c r="V9" s="19">
        <v>26</v>
      </c>
      <c r="W9" s="19">
        <v>13</v>
      </c>
      <c r="X9" s="19">
        <v>24</v>
      </c>
      <c r="Y9" s="19">
        <v>28</v>
      </c>
      <c r="Z9" s="19">
        <v>29</v>
      </c>
      <c r="AA9" s="19">
        <v>13</v>
      </c>
      <c r="AB9" s="19">
        <v>4</v>
      </c>
      <c r="AC9" s="19">
        <v>2</v>
      </c>
      <c r="AD9" s="45">
        <v>3</v>
      </c>
    </row>
    <row r="10" spans="1:30" ht="19.9" customHeight="1">
      <c r="A10" s="11" t="s">
        <v>6</v>
      </c>
      <c r="B10" s="18">
        <f>SUM(C10:AD10)</f>
        <v>2121</v>
      </c>
      <c r="C10" s="19">
        <f>SUM(C8:C9)</f>
        <v>8</v>
      </c>
      <c r="D10" s="19">
        <f>SUM(D8:D9)</f>
        <v>33</v>
      </c>
      <c r="E10" s="19">
        <f>SUM(E8:E9)</f>
        <v>56</v>
      </c>
      <c r="F10" s="19">
        <f>SUM(F8:F9)</f>
        <v>30</v>
      </c>
      <c r="G10" s="19">
        <f>SUM(G8:G9)</f>
        <v>83</v>
      </c>
      <c r="H10" s="19">
        <f>SUM(H8:H9)</f>
        <v>84</v>
      </c>
      <c r="I10" s="19">
        <f>SUM(I8:I9)</f>
        <v>100</v>
      </c>
      <c r="J10" s="19">
        <f>SUM(J8:J9)</f>
        <v>77</v>
      </c>
      <c r="K10" s="19">
        <f>SUM(K8:K9)</f>
        <v>186</v>
      </c>
      <c r="L10" s="19">
        <f>SUM(L8:L9)</f>
        <v>201</v>
      </c>
      <c r="M10" s="19">
        <f>SUM(M8:M9)</f>
        <v>178</v>
      </c>
      <c r="N10" s="19">
        <f>SUM(N8:N9)</f>
        <v>100</v>
      </c>
      <c r="O10" s="19">
        <f>SUM(O8:O9)</f>
        <v>106</v>
      </c>
      <c r="P10" s="19">
        <f>SUM(P8:P9)</f>
        <v>43</v>
      </c>
      <c r="Q10" s="19">
        <f>SUM(Q8:Q9)</f>
        <v>46</v>
      </c>
      <c r="R10" s="19">
        <f>SUM(R8:R9)</f>
        <v>46</v>
      </c>
      <c r="S10" s="19">
        <f>SUM(S8:S9)</f>
        <v>71</v>
      </c>
      <c r="T10" s="19">
        <f>SUM(T8:T9)</f>
        <v>73</v>
      </c>
      <c r="U10" s="19">
        <f>SUM(U8:U9)</f>
        <v>58</v>
      </c>
      <c r="V10" s="19">
        <f>SUM(V8:V9)</f>
        <v>129</v>
      </c>
      <c r="W10" s="19">
        <f>SUM(W8:W9)</f>
        <v>67</v>
      </c>
      <c r="X10" s="19">
        <f>SUM(X8:X9)</f>
        <v>79</v>
      </c>
      <c r="Y10" s="19">
        <f>SUM(Y8:Y9)</f>
        <v>102</v>
      </c>
      <c r="Z10" s="19">
        <f>SUM(Z8:Z9)</f>
        <v>103</v>
      </c>
      <c r="AA10" s="19">
        <f>SUM(AA8:AA9)</f>
        <v>27</v>
      </c>
      <c r="AB10" s="19">
        <f>SUM(AB8:AB9)</f>
        <v>17</v>
      </c>
      <c r="AC10" s="19">
        <f>SUM(AC8:AC9)</f>
        <v>3</v>
      </c>
      <c r="AD10" s="45">
        <f>SUM(AD8:AD9)</f>
        <v>15</v>
      </c>
    </row>
    <row r="11" spans="1:30" ht="19.9" customHeight="1">
      <c r="A11" s="12" t="s">
        <v>7</v>
      </c>
      <c r="B11" s="19">
        <v>605</v>
      </c>
      <c r="C11" s="19">
        <v>1</v>
      </c>
      <c r="D11" s="19">
        <v>7</v>
      </c>
      <c r="E11" s="19">
        <v>14</v>
      </c>
      <c r="F11" s="19">
        <v>5</v>
      </c>
      <c r="G11" s="19">
        <v>28</v>
      </c>
      <c r="H11" s="19">
        <v>28</v>
      </c>
      <c r="I11" s="19">
        <v>34</v>
      </c>
      <c r="J11" s="19">
        <v>28</v>
      </c>
      <c r="K11" s="19">
        <v>54</v>
      </c>
      <c r="L11" s="19">
        <v>50</v>
      </c>
      <c r="M11" s="19">
        <v>51</v>
      </c>
      <c r="N11" s="19">
        <v>26</v>
      </c>
      <c r="O11" s="19">
        <v>28</v>
      </c>
      <c r="P11" s="19">
        <v>11</v>
      </c>
      <c r="Q11" s="19">
        <v>20</v>
      </c>
      <c r="R11" s="19">
        <v>13</v>
      </c>
      <c r="S11" s="19">
        <v>21</v>
      </c>
      <c r="T11" s="19">
        <v>29</v>
      </c>
      <c r="U11" s="19">
        <v>15</v>
      </c>
      <c r="V11" s="19">
        <v>26</v>
      </c>
      <c r="W11" s="19">
        <v>13</v>
      </c>
      <c r="X11" s="19">
        <v>24</v>
      </c>
      <c r="Y11" s="19">
        <v>28</v>
      </c>
      <c r="Z11" s="19">
        <v>29</v>
      </c>
      <c r="AA11" s="19">
        <v>13</v>
      </c>
      <c r="AB11" s="19">
        <v>4</v>
      </c>
      <c r="AC11" s="19">
        <v>2</v>
      </c>
      <c r="AD11" s="45">
        <v>3</v>
      </c>
    </row>
    <row r="12" spans="1:30" ht="19.9" customHeight="1">
      <c r="A12" s="10" t="s">
        <v>8</v>
      </c>
      <c r="B12" s="17">
        <f>SUM(C12:AD12)</f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46">
        <v>0</v>
      </c>
    </row>
    <row r="13" spans="1:30" ht="19.9" customHeight="1">
      <c r="A13" s="10" t="s">
        <v>9</v>
      </c>
      <c r="B13" s="17">
        <f>SUM(C13:AD13)</f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45">
        <v>0</v>
      </c>
    </row>
    <row r="14" spans="1:30" ht="19.9" customHeight="1">
      <c r="A14" s="10" t="s">
        <v>10</v>
      </c>
      <c r="B14" s="17">
        <f>SUM(C14:AD14)</f>
        <v>533</v>
      </c>
      <c r="C14" s="18">
        <v>0</v>
      </c>
      <c r="D14" s="18">
        <v>6</v>
      </c>
      <c r="E14" s="18">
        <v>12</v>
      </c>
      <c r="F14" s="18">
        <v>5</v>
      </c>
      <c r="G14" s="18">
        <v>27</v>
      </c>
      <c r="H14" s="18">
        <v>26</v>
      </c>
      <c r="I14" s="18">
        <v>25</v>
      </c>
      <c r="J14" s="18">
        <v>23</v>
      </c>
      <c r="K14" s="18">
        <v>48</v>
      </c>
      <c r="L14" s="18">
        <v>44</v>
      </c>
      <c r="M14" s="18">
        <v>43</v>
      </c>
      <c r="N14" s="18">
        <v>26</v>
      </c>
      <c r="O14" s="18">
        <v>26</v>
      </c>
      <c r="P14" s="18">
        <v>8</v>
      </c>
      <c r="Q14" s="18">
        <v>19</v>
      </c>
      <c r="R14" s="18">
        <v>12</v>
      </c>
      <c r="S14" s="18">
        <v>19</v>
      </c>
      <c r="T14" s="18">
        <v>24</v>
      </c>
      <c r="U14" s="18">
        <v>12</v>
      </c>
      <c r="V14" s="18">
        <v>24</v>
      </c>
      <c r="W14" s="18">
        <v>13</v>
      </c>
      <c r="X14" s="18">
        <v>24</v>
      </c>
      <c r="Y14" s="18">
        <v>27</v>
      </c>
      <c r="Z14" s="18">
        <v>22</v>
      </c>
      <c r="AA14" s="18">
        <v>9</v>
      </c>
      <c r="AB14" s="18">
        <v>4</v>
      </c>
      <c r="AC14" s="18">
        <v>2</v>
      </c>
      <c r="AD14" s="45">
        <v>3</v>
      </c>
    </row>
    <row r="15" spans="1:30" ht="19.9" customHeight="1">
      <c r="A15" s="10" t="s">
        <v>11</v>
      </c>
      <c r="B15" s="17">
        <f>SUM(C15:AD15)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45">
        <v>0</v>
      </c>
    </row>
    <row r="16" spans="1:30" ht="19.9" customHeight="1">
      <c r="A16" s="11" t="s">
        <v>12</v>
      </c>
      <c r="B16" s="19">
        <f>SUM(C16:AD16)</f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45">
        <v>0</v>
      </c>
    </row>
    <row r="17" spans="1:30" ht="19.9" customHeight="1">
      <c r="A17" s="10" t="s">
        <v>13</v>
      </c>
      <c r="B17" s="17">
        <f>SUM(C17:AD17)</f>
        <v>533</v>
      </c>
      <c r="C17" s="25">
        <v>0</v>
      </c>
      <c r="D17" s="25">
        <v>6</v>
      </c>
      <c r="E17" s="25">
        <v>12</v>
      </c>
      <c r="F17" s="25">
        <v>5</v>
      </c>
      <c r="G17" s="25">
        <v>27</v>
      </c>
      <c r="H17" s="25">
        <v>26</v>
      </c>
      <c r="I17" s="25">
        <v>25</v>
      </c>
      <c r="J17" s="25">
        <v>23</v>
      </c>
      <c r="K17" s="25">
        <v>48</v>
      </c>
      <c r="L17" s="25">
        <v>44</v>
      </c>
      <c r="M17" s="25">
        <v>43</v>
      </c>
      <c r="N17" s="25">
        <v>26</v>
      </c>
      <c r="O17" s="25">
        <v>26</v>
      </c>
      <c r="P17" s="25">
        <v>8</v>
      </c>
      <c r="Q17" s="25">
        <v>19</v>
      </c>
      <c r="R17" s="25">
        <v>12</v>
      </c>
      <c r="S17" s="25">
        <v>19</v>
      </c>
      <c r="T17" s="25">
        <v>24</v>
      </c>
      <c r="U17" s="25">
        <v>12</v>
      </c>
      <c r="V17" s="25">
        <v>24</v>
      </c>
      <c r="W17" s="25">
        <v>13</v>
      </c>
      <c r="X17" s="25">
        <v>24</v>
      </c>
      <c r="Y17" s="25">
        <v>27</v>
      </c>
      <c r="Z17" s="25">
        <v>22</v>
      </c>
      <c r="AA17" s="25">
        <v>9</v>
      </c>
      <c r="AB17" s="25">
        <v>4</v>
      </c>
      <c r="AC17" s="25">
        <v>2</v>
      </c>
      <c r="AD17" s="47">
        <v>3</v>
      </c>
    </row>
    <row r="18" spans="1:30" ht="19.9" customHeight="1">
      <c r="A18" s="10" t="s">
        <v>14</v>
      </c>
      <c r="B18" s="17">
        <f>SUM(C18:AD18)</f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48">
        <v>0</v>
      </c>
    </row>
    <row r="19" spans="1:30" ht="19.9" customHeight="1">
      <c r="A19" s="10" t="s">
        <v>15</v>
      </c>
      <c r="B19" s="17">
        <f>SUM(C19:AD19)</f>
        <v>69</v>
      </c>
      <c r="C19" s="26">
        <v>1</v>
      </c>
      <c r="D19" s="26">
        <v>1</v>
      </c>
      <c r="E19" s="26">
        <v>2</v>
      </c>
      <c r="F19" s="26">
        <v>0</v>
      </c>
      <c r="G19" s="26">
        <v>0</v>
      </c>
      <c r="H19" s="26">
        <v>2</v>
      </c>
      <c r="I19" s="26">
        <v>9</v>
      </c>
      <c r="J19" s="26">
        <v>5</v>
      </c>
      <c r="K19" s="26">
        <v>6</v>
      </c>
      <c r="L19" s="26">
        <v>4</v>
      </c>
      <c r="M19" s="26">
        <v>8</v>
      </c>
      <c r="N19" s="26">
        <v>0</v>
      </c>
      <c r="O19" s="26">
        <v>2</v>
      </c>
      <c r="P19" s="26">
        <v>3</v>
      </c>
      <c r="Q19" s="26">
        <v>1</v>
      </c>
      <c r="R19" s="26">
        <v>1</v>
      </c>
      <c r="S19" s="26">
        <v>2</v>
      </c>
      <c r="T19" s="26">
        <v>5</v>
      </c>
      <c r="U19" s="26">
        <v>3</v>
      </c>
      <c r="V19" s="26">
        <v>2</v>
      </c>
      <c r="W19" s="26">
        <v>0</v>
      </c>
      <c r="X19" s="26">
        <v>0</v>
      </c>
      <c r="Y19" s="26">
        <v>1</v>
      </c>
      <c r="Z19" s="26">
        <v>7</v>
      </c>
      <c r="AA19" s="26">
        <v>4</v>
      </c>
      <c r="AB19" s="26">
        <v>0</v>
      </c>
      <c r="AC19" s="26">
        <v>0</v>
      </c>
      <c r="AD19" s="48">
        <v>0</v>
      </c>
    </row>
    <row r="20" spans="1:30" ht="19.9" customHeight="1">
      <c r="A20" s="10" t="s">
        <v>16</v>
      </c>
      <c r="B20" s="17">
        <f>SUM(C20:AD20)</f>
        <v>3</v>
      </c>
      <c r="C20" s="26">
        <v>0</v>
      </c>
      <c r="D20" s="26">
        <v>0</v>
      </c>
      <c r="E20" s="26">
        <v>0</v>
      </c>
      <c r="F20" s="26">
        <v>0</v>
      </c>
      <c r="G20" s="26">
        <v>1</v>
      </c>
      <c r="H20" s="26">
        <v>0</v>
      </c>
      <c r="I20" s="26">
        <v>0</v>
      </c>
      <c r="J20" s="26">
        <v>0</v>
      </c>
      <c r="K20" s="26">
        <v>0</v>
      </c>
      <c r="L20" s="26">
        <v>2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48">
        <v>0</v>
      </c>
    </row>
    <row r="21" spans="1:30" ht="19.9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25:30" ht="16.5" customHeight="1">
      <c r="Y22" s="53" t="s">
        <v>87</v>
      </c>
      <c r="Z22" s="53"/>
      <c r="AA22" s="53"/>
      <c r="AB22" s="53"/>
      <c r="AC22" s="53"/>
      <c r="AD22" s="53"/>
    </row>
    <row r="24" spans="32:33" ht="15">
      <c r="AF24" s="55"/>
      <c r="AG24" s="55"/>
    </row>
    <row r="26" spans="1:24" ht="15">
      <c r="A26" s="14" t="s">
        <v>55</v>
      </c>
      <c r="B26" s="5"/>
      <c r="C26" s="5"/>
      <c r="D26" s="27"/>
      <c r="E26" s="51"/>
      <c r="F26" s="52" t="s">
        <v>64</v>
      </c>
      <c r="G26" s="52"/>
      <c r="H26" s="52"/>
      <c r="I26" s="27"/>
      <c r="J26" s="27"/>
      <c r="K26" s="51"/>
      <c r="L26" s="51"/>
      <c r="M26" s="51"/>
      <c r="N26" s="5" t="s">
        <v>73</v>
      </c>
      <c r="O26" s="5"/>
      <c r="P26" s="5"/>
      <c r="Q26" s="5"/>
      <c r="R26" s="27"/>
      <c r="S26" s="14"/>
      <c r="T26" s="14"/>
      <c r="U26" s="14"/>
      <c r="V26" s="14"/>
      <c r="W26" s="14"/>
      <c r="X26" s="14"/>
    </row>
    <row r="27" spans="24:25" ht="15">
      <c r="X27" s="14" t="s">
        <v>85</v>
      </c>
      <c r="Y27" s="14"/>
    </row>
    <row r="28" spans="11:25" ht="15">
      <c r="K28" s="51"/>
      <c r="L28" s="51"/>
      <c r="M28" s="51"/>
      <c r="N28" s="5" t="s">
        <v>74</v>
      </c>
      <c r="O28" s="5"/>
      <c r="P28" s="5"/>
      <c r="Q28" s="5"/>
      <c r="R28" s="27"/>
      <c r="S28" s="27"/>
      <c r="T28" s="27"/>
      <c r="U28" s="27"/>
      <c r="V28" s="27"/>
      <c r="W28" s="27"/>
      <c r="X28" s="5"/>
      <c r="Y28" s="5"/>
    </row>
    <row r="29" spans="24:25" ht="15">
      <c r="X29" s="5"/>
      <c r="Y29" s="5"/>
    </row>
    <row r="31" spans="1:2" ht="15">
      <c r="A31" s="14" t="s">
        <v>56</v>
      </c>
      <c r="B31" s="5" t="s">
        <v>58</v>
      </c>
    </row>
    <row r="32" spans="1:14" ht="15">
      <c r="A32" s="14" t="s">
        <v>57</v>
      </c>
      <c r="B32" s="50" t="s">
        <v>59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6" ht="15">
      <c r="C36" s="5"/>
    </row>
  </sheetData>
  <mergeCells count="17">
    <mergeCell ref="B26:C26"/>
    <mergeCell ref="K28:M28"/>
    <mergeCell ref="N28:Q28"/>
    <mergeCell ref="S26:T26"/>
    <mergeCell ref="X27:Y27"/>
    <mergeCell ref="U26:X26"/>
    <mergeCell ref="F26:H26"/>
    <mergeCell ref="K26:M26"/>
    <mergeCell ref="N26:Q26"/>
    <mergeCell ref="Z1:AD1"/>
    <mergeCell ref="A21:AD21"/>
    <mergeCell ref="Y22:AD22"/>
    <mergeCell ref="Z2:AD2"/>
    <mergeCell ref="A4:AD4"/>
    <mergeCell ref="A5:AD5"/>
    <mergeCell ref="B2:D2"/>
    <mergeCell ref="I6:U6"/>
  </mergeCells>
  <printOptions/>
  <pageMargins left="0.7" right="0.7" top="0.75" bottom="0.75" header="0.3" footer="0.3"/>
  <pageSetup fitToHeight="0" fitToWidth="0" horizontalDpi="600" verticalDpi="600" orientation="landscape" paperSize="8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