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" r:id="rId4"/>
  </sheets>
  <definedNames>
    <definedName name="表11小型檢查" hidden="false">#REF!</definedName>
  </definedNames>
</workbook>
</file>

<file path=xl/sharedStrings.xml><?xml version="1.0" encoding="utf-8"?>
<sst xmlns="http://schemas.openxmlformats.org/spreadsheetml/2006/main" count="48">
  <si>
    <t>公開類</t>
  </si>
  <si>
    <t>月　報</t>
  </si>
  <si>
    <t>臺中市交通事件裁決案件繳款金額</t>
  </si>
  <si>
    <t>中華民國            109年       5月</t>
  </si>
  <si>
    <t xml:space="preserve">單位：元          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</si>
  <si>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</si>
  <si>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</si>
  <si>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</si>
  <si>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</si>
  <si>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</si>
  <si>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</si>
  <si>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</si>
  <si>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</si>
  <si>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</si>
  <si>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</si>
  <si>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</si>
  <si>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</si>
  <si>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</si>
  <si>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</si>
  <si>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填表</t>
  </si>
  <si>
    <t>資料來源：臺中市交通事件裁決處</t>
  </si>
  <si>
    <t>填表說明：本表填造1式4份，送交通局會計室1份，市府主計處1份、本處會計室1份，自存1份。</t>
  </si>
  <si>
    <t>備註:本表之繳款金額不含「拖吊車輛拍賣款」。</t>
  </si>
  <si>
    <t>臨櫃</t>
  </si>
  <si>
    <t>本處</t>
  </si>
  <si>
    <t>---</t>
  </si>
  <si>
    <t>次月20日前彙報</t>
  </si>
  <si>
    <t>北屯
分駐點</t>
  </si>
  <si>
    <t>大肚
分駐點</t>
  </si>
  <si>
    <t>審核</t>
  </si>
  <si>
    <t>豐原
分駐點</t>
  </si>
  <si>
    <t>支、匯票</t>
  </si>
  <si>
    <t>超商</t>
  </si>
  <si>
    <t>業務主管人員</t>
  </si>
  <si>
    <t>主辦統計人員</t>
  </si>
  <si>
    <t>郵局
連線</t>
  </si>
  <si>
    <t>拖吊場</t>
  </si>
  <si>
    <t>代檢廠</t>
  </si>
  <si>
    <t>其他</t>
  </si>
  <si>
    <t>農業
金庫</t>
  </si>
  <si>
    <t>小計</t>
  </si>
  <si>
    <t>機關首長</t>
  </si>
  <si>
    <t>編製機關</t>
  </si>
  <si>
    <t>表　　號</t>
  </si>
  <si>
    <t>移撥
外縣市
及國庫</t>
  </si>
  <si>
    <t>中華民國109年6月9日編製</t>
  </si>
  <si>
    <t>臺中市
交通事件裁決處</t>
  </si>
  <si>
    <t>20699-90-02-2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</si>
</sst>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88"/>
    <numFmt formatCode="_-* #,##0_-;\-* #,##0_-;_-* &quot;-&quot;_-;_-@_-" numFmtId="189"/>
    <numFmt formatCode="#,##0.0" numFmtId="190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4"/>
      <color theme="1"/>
      <name val="新細明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rgb="FFFF0000"/>
      <name val="新細明體"/>
    </font>
    <font>
      <b val="false"/>
      <i val="false"/>
      <u val="none"/>
      <sz val="10"/>
      <color rgb="FF000000"/>
      <name val="新細明體"/>
    </font>
    <font>
      <b val="false"/>
      <i val="false"/>
      <u val="none"/>
      <sz val="12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188" fontId="1" borderId="0" xfId="3" applyNumberFormat="true" applyFont="fals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3" borderId="1" xfId="1" applyFont="true" applyBorder="true">
      <alignment horizont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/>
    </xf>
    <xf numFmtId="0" fontId="5" borderId="3" xfId="1" applyFont="true" applyBorder="true">
      <alignment horizontal="right" vertical="center"/>
    </xf>
    <xf numFmtId="0" fontId="6" borderId="4" xfId="2" applyFont="true" applyBorder="true">
      <alignment horizontal="center" vertical="center"/>
    </xf>
    <xf numFmtId="0" fontId="7" borderId="4" xfId="2" applyFont="true" applyBorder="true">
      <alignment horizontal="center" vertical="center"/>
    </xf>
    <xf numFmtId="49" fontId="6" borderId="4" xfId="2" applyNumberFormat="true" applyFont="true" applyBorder="true">
      <alignment horizontal="center" vertical="center"/>
    </xf>
    <xf numFmtId="0" fontId="3" xfId="1" applyFont="true">
      <alignment horizontal="left" vertical="center"/>
    </xf>
    <xf numFmtId="0" fontId="8" xfId="1" applyFont="true">
      <alignment horizontal="left"/>
    </xf>
    <xf numFmtId="0" fontId="3" xfId="1" applyFont="true"/>
    <xf numFmtId="0" fontId="3" xfId="1" applyFont="true">
      <alignment horizontal="left" vertical="center" wrapText="true"/>
    </xf>
    <xf numFmtId="0" fontId="6" borderId="1" xfId="2" applyFont="true" applyBorder="true">
      <alignment horizontal="center" vertical="center"/>
    </xf>
    <xf numFmtId="188" fontId="9" borderId="1" xfId="2" applyNumberFormat="true" applyFont="true" applyBorder="true">
      <alignment horizontal="right" vertical="center"/>
    </xf>
    <xf numFmtId="189" fontId="9" borderId="1" xfId="2" applyNumberFormat="true" applyFont="true" applyBorder="true">
      <alignment horizontal="right" vertical="center"/>
    </xf>
    <xf numFmtId="188" fontId="3" borderId="1" xfId="2" applyNumberFormat="true" applyFont="true" applyBorder="true">
      <alignment horizontal="right" vertical="center"/>
    </xf>
    <xf numFmtId="0" fontId="3" xfId="1" applyFont="true">
      <alignment horizontal="left"/>
    </xf>
    <xf numFmtId="0" fontId="1" xfId="1" applyFont="true"/>
    <xf numFmtId="190" fontId="3" xfId="3" applyNumberFormat="true" applyFont="true">
      <alignment vertical="center"/>
    </xf>
    <xf numFmtId="4" fontId="3" borderId="3" xfId="3" applyNumberFormat="true" applyFont="true" applyBorder="true"/>
    <xf numFmtId="0" fontId="7" borderId="1" xfId="2" applyFont="true" applyBorder="true">
      <alignment horizontal="center" vertical="center"/>
    </xf>
    <xf numFmtId="0" fontId="6" borderId="1" xfId="2" applyFont="true" applyBorder="true">
      <alignment horizontal="center" vertical="center" wrapText="true"/>
    </xf>
    <xf numFmtId="188" fontId="3" xfId="3" applyNumberFormat="true" applyFont="true">
      <alignment vertical="center"/>
    </xf>
    <xf numFmtId="190" fontId="3" borderId="3" xfId="3" applyNumberFormat="true" applyFont="true" applyBorder="true"/>
    <xf numFmtId="0" fontId="1" borderId="1" xfId="1" applyFont="true" applyBorder="true">
      <alignment horizontal="center" vertical="center"/>
    </xf>
    <xf numFmtId="188" fontId="3" xfId="1" applyNumberFormat="true" applyFont="true">
      <alignment horizontal="left" vertical="center"/>
    </xf>
    <xf numFmtId="0" fontId="10" borderId="1" xfId="1" applyFont="true" applyBorder="true">
      <alignment horizontal="center" vertical="center"/>
    </xf>
    <xf numFmtId="189" fontId="9" fillId="3" borderId="1" xfId="2" applyNumberFormat="true" applyFont="true" applyFill="true" applyBorder="true">
      <alignment horizontal="right" vertical="center"/>
    </xf>
    <xf numFmtId="0" fontId="3" xfId="1" applyFont="true">
      <alignment vertical="center"/>
    </xf>
    <xf numFmtId="0" fontId="7" borderId="1" xfId="2" applyFont="true" applyBorder="true">
      <alignment horizontal="center" vertical="center" wrapText="true"/>
    </xf>
    <xf numFmtId="190" fontId="3" borderId="3" xfId="3" applyNumberFormat="true" applyFont="true" applyBorder="true">
      <alignment horizontal="right"/>
    </xf>
    <xf numFmtId="190" fontId="3" borderId="5" xfId="3" applyNumberFormat="true" applyFont="true" applyBorder="true">
      <alignment horizontal="right"/>
    </xf>
    <xf numFmtId="188" fontId="9" fillId="4" borderId="1" xfId="2" applyNumberFormat="true" applyFont="true" applyFill="true" applyBorder="true">
      <alignment horizontal="right" vertical="center"/>
    </xf>
    <xf numFmtId="190" fontId="3" borderId="1" xfId="3" applyNumberFormat="true" applyFont="true" applyBorder="true">
      <alignment horizontal="center" vertical="center"/>
    </xf>
    <xf numFmtId="190" fontId="3" borderId="1" xfId="3" applyNumberFormat="true" applyFont="true" applyBorder="true">
      <alignment horizontal="center"/>
    </xf>
    <xf numFmtId="2" fontId="3" borderId="1" xfId="1" applyNumberFormat="true" applyFont="true" applyBorder="true">
      <alignment horizontal="center" vertical="center" wrapText="true"/>
    </xf>
    <xf numFmtId="49" fontId="3" borderId="1" xfId="1" applyNumberFormat="true" applyFont="true" applyBorder="true">
      <alignment horizontal="center"/>
    </xf>
    <xf numFmtId="0" fontId="6" borderId="6" xfId="2" applyFont="true" applyBorder="true">
      <alignment horizontal="center" vertical="center"/>
    </xf>
    <xf numFmtId="0" fontId="7" borderId="6" xfId="2" applyFont="true" applyBorder="true">
      <alignment horizontal="center" vertical="center"/>
    </xf>
    <xf numFmtId="188" fontId="9" borderId="6" xfId="2" applyNumberFormat="true" applyFont="true" applyBorder="true">
      <alignment horizontal="right" vertical="center"/>
    </xf>
    <xf numFmtId="0" fontId="1" xfId="1" applyFont="true">
      <alignment vertical="center"/>
    </xf>
    <xf numFmtId="0" fontId="5" xfId="2" applyFont="true">
      <alignment vertical="center"/>
    </xf>
    <xf numFmtId="0" fontId="7" xfId="2" applyFont="true">
      <alignment vertical="center"/>
    </xf>
    <xf numFmtId="0" fontId="2" xfId="2" applyFont="true">
      <alignment vertical="center"/>
    </xf>
    <xf numFmtId="0" fontId="0" xfId="4" applyFont="true"/>
  </cellXfs>
  <cellStyles count="5">
    <cellStyle name="Normal" xfId="0" builtinId="0"/>
    <cellStyle name="一般 2" xfId="1"/>
    <cellStyle name="一般 11" xfId="2"/>
    <cellStyle name="千分位[0]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29"/>
  <sheetViews>
    <sheetView zoomScale="70" topLeftCell="A1" workbookViewId="0" showGridLines="1" showRowColHeaders="1">
      <selection activeCell="J23" sqref="J23:J23"/>
    </sheetView>
  </sheetViews>
  <sheetFormatPr customHeight="false" defaultColWidth="9.28125" defaultRowHeight="14.4"/>
  <cols>
    <col min="1" max="1" bestFit="false" customWidth="true" width="12.28125" hidden="false" outlineLevel="0"/>
    <col min="2" max="2" bestFit="false" customWidth="true" width="10.8515625" hidden="false" outlineLevel="0"/>
    <col min="3" max="3" bestFit="false" customWidth="true" width="15.00390625" hidden="false" outlineLevel="0"/>
    <col min="4" max="11" bestFit="false" customWidth="true" width="13.8515625" hidden="false" outlineLevel="0"/>
    <col min="12" max="12" bestFit="false" customWidth="true" width="11.57421875" hidden="false" outlineLevel="0"/>
    <col min="13" max="14" bestFit="false" customWidth="true" width="13.8515625" hidden="false" outlineLevel="0"/>
    <col min="15" max="15" bestFit="false" customWidth="true" width="15.00390625" hidden="false" outlineLevel="0"/>
    <col min="16" max="16" bestFit="false" customWidth="true" width="13.421875" hidden="false" outlineLevel="0"/>
  </cols>
  <sheetData>
    <row r="1" ht="32.25" s="45" customFormat="true" customHeight="true">
      <c r="A1" s="5" t="s">
        <v>0</v>
      </c>
      <c r="B1" s="5"/>
      <c r="C1" s="23"/>
      <c r="D1" s="23"/>
      <c r="E1" s="27"/>
      <c r="F1" s="27"/>
      <c r="G1" s="27"/>
      <c r="H1" s="27"/>
      <c r="I1" s="27"/>
      <c r="J1" s="27"/>
      <c r="K1" s="27"/>
      <c r="L1" s="27"/>
      <c r="M1" s="27"/>
      <c r="N1" s="38" t="s">
        <v>42</v>
      </c>
      <c r="O1" s="40" t="s">
        <v>46</v>
      </c>
    </row>
    <row r="2" s="22" customFormat="true">
      <c r="A2" s="6" t="s">
        <v>1</v>
      </c>
      <c r="B2" s="6"/>
      <c r="C2" s="24" t="s">
        <v>26</v>
      </c>
      <c r="D2" s="24"/>
      <c r="E2" s="28"/>
      <c r="F2" s="28"/>
      <c r="G2" s="28"/>
      <c r="H2" s="28"/>
      <c r="I2" s="28"/>
      <c r="J2" s="35"/>
      <c r="K2" s="35"/>
      <c r="L2" s="35"/>
      <c r="M2" s="36"/>
      <c r="N2" s="39" t="s">
        <v>43</v>
      </c>
      <c r="O2" s="41" t="s">
        <v>47</v>
      </c>
    </row>
    <row r="3" ht="34.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ht="26.25" s="46" customFormat="true" customHeight="true">
      <c r="A6" s="10" t="s">
        <v>5</v>
      </c>
      <c r="B6" s="17" t="s">
        <v>23</v>
      </c>
      <c r="C6" s="25"/>
      <c r="D6" s="25"/>
      <c r="E6" s="29"/>
      <c r="F6" s="31" t="s">
        <v>31</v>
      </c>
      <c r="G6" s="17" t="s">
        <v>32</v>
      </c>
      <c r="H6" s="26" t="s">
        <v>35</v>
      </c>
      <c r="I6" s="17" t="s">
        <v>36</v>
      </c>
      <c r="J6" s="17" t="s">
        <v>37</v>
      </c>
      <c r="K6" s="17" t="s">
        <v>38</v>
      </c>
      <c r="L6" s="26" t="s">
        <v>39</v>
      </c>
      <c r="M6" s="17" t="s">
        <v>40</v>
      </c>
      <c r="N6" s="26" t="s">
        <v>44</v>
      </c>
      <c r="O6" s="42" t="s">
        <v>18</v>
      </c>
    </row>
    <row r="7" s="47" customFormat="true">
      <c r="A7" s="11"/>
      <c r="B7" s="17" t="s">
        <v>24</v>
      </c>
      <c r="C7" s="26" t="s">
        <v>27</v>
      </c>
      <c r="D7" s="26" t="s">
        <v>28</v>
      </c>
      <c r="E7" s="26" t="s">
        <v>30</v>
      </c>
      <c r="F7" s="31"/>
      <c r="G7" s="25"/>
      <c r="H7" s="34"/>
      <c r="I7" s="25"/>
      <c r="J7" s="25"/>
      <c r="K7" s="29"/>
      <c r="L7" s="29"/>
      <c r="M7" s="25"/>
      <c r="N7" s="34"/>
      <c r="O7" s="43"/>
    </row>
    <row r="8" s="48" customFormat="true">
      <c r="A8" s="12" t="s">
        <v>6</v>
      </c>
      <c r="B8" s="18" t="n">
        <v>2545032</v>
      </c>
      <c r="C8" s="18" t="n">
        <v>20821104</v>
      </c>
      <c r="D8" s="18" t="n">
        <v>13497183</v>
      </c>
      <c r="E8" s="18" t="n">
        <v>11560874</v>
      </c>
      <c r="F8" s="18" t="n">
        <v>256500</v>
      </c>
      <c r="G8" s="18" t="n">
        <v>94559363</v>
      </c>
      <c r="H8" s="18" t="n">
        <v>12677800</v>
      </c>
      <c r="I8" s="18" t="n">
        <v>1909200</v>
      </c>
      <c r="J8" s="18" t="n">
        <v>4406600</v>
      </c>
      <c r="K8" s="18" t="n">
        <v>10787900</v>
      </c>
      <c r="L8" s="18" t="n">
        <v>638000</v>
      </c>
      <c r="M8" s="37" t="n">
        <f>SUM(B8:L8)</f>
        <v>173659556</v>
      </c>
      <c r="N8" s="18" t="n">
        <v>46440610</v>
      </c>
      <c r="O8" s="44" t="n">
        <f>M8-N8</f>
        <v>127218946</v>
      </c>
    </row>
    <row r="9" s="48" customFormat="true">
      <c r="A9" s="12" t="s">
        <v>7</v>
      </c>
      <c r="B9" s="19" t="n">
        <v>2178290</v>
      </c>
      <c r="C9" s="19" t="n">
        <v>24097281</v>
      </c>
      <c r="D9" s="19" t="n">
        <v>15061829</v>
      </c>
      <c r="E9" s="19" t="n">
        <v>11811596</v>
      </c>
      <c r="F9" s="32" t="n">
        <v>388596</v>
      </c>
      <c r="G9" s="19" t="n">
        <v>108979960</v>
      </c>
      <c r="H9" s="32" t="n">
        <v>16716400</v>
      </c>
      <c r="I9" s="32" t="n">
        <v>2214600</v>
      </c>
      <c r="J9" s="19" t="n">
        <v>5585300</v>
      </c>
      <c r="K9" s="32" t="n">
        <v>12092500</v>
      </c>
      <c r="L9" s="19" t="n">
        <v>750200</v>
      </c>
      <c r="M9" s="37" t="n">
        <f>SUM(B9:L9)</f>
        <v>199876552</v>
      </c>
      <c r="N9" s="37" t="n">
        <v>52970019</v>
      </c>
      <c r="O9" s="44" t="n">
        <f>M9-N9</f>
        <v>146906533</v>
      </c>
    </row>
    <row r="10" s="48" customFormat="true">
      <c r="A10" s="12" t="s">
        <v>8</v>
      </c>
      <c r="B10" s="19" t="n">
        <v>3161691</v>
      </c>
      <c r="C10" s="19" t="n">
        <v>30784273</v>
      </c>
      <c r="D10" s="19" t="n">
        <v>17621626</v>
      </c>
      <c r="E10" s="19" t="n">
        <v>15818207</v>
      </c>
      <c r="F10" s="32" t="n">
        <v>264725</v>
      </c>
      <c r="G10" s="32" t="n">
        <v>128658874</v>
      </c>
      <c r="H10" s="32" t="n">
        <v>19964000</v>
      </c>
      <c r="I10" s="32" t="n">
        <v>2558400</v>
      </c>
      <c r="J10" s="32" t="n">
        <v>5288600</v>
      </c>
      <c r="K10" s="32" t="n">
        <v>16016200</v>
      </c>
      <c r="L10" s="32" t="n">
        <v>885800</v>
      </c>
      <c r="M10" s="37" t="n">
        <f>SUM(B10:L10)</f>
        <v>241022396</v>
      </c>
      <c r="N10" s="37" t="n">
        <v>63080488</v>
      </c>
      <c r="O10" s="44" t="n">
        <f>M10-N10</f>
        <v>177941908</v>
      </c>
    </row>
    <row r="11" s="48" customFormat="true">
      <c r="A11" s="12" t="s">
        <v>9</v>
      </c>
      <c r="B11" s="20" t="n">
        <v>3623792</v>
      </c>
      <c r="C11" s="20" t="n">
        <v>26333105</v>
      </c>
      <c r="D11" s="20" t="n">
        <v>17884787</v>
      </c>
      <c r="E11" s="20" t="n">
        <v>15504083</v>
      </c>
      <c r="F11" s="20" t="n">
        <v>361200</v>
      </c>
      <c r="G11" s="20" t="n">
        <v>125635493</v>
      </c>
      <c r="H11" s="20" t="n">
        <v>18956800</v>
      </c>
      <c r="I11" s="20" t="n">
        <v>2435700</v>
      </c>
      <c r="J11" s="20" t="n">
        <v>4641500</v>
      </c>
      <c r="K11" s="20" t="n">
        <v>16800100</v>
      </c>
      <c r="L11" s="20" t="n">
        <v>1078700</v>
      </c>
      <c r="M11" s="37" t="n">
        <f>SUM(B11:L11)</f>
        <v>233255260</v>
      </c>
      <c r="N11" s="37" t="n">
        <v>63653135</v>
      </c>
      <c r="O11" s="44" t="n">
        <f>M11-N11</f>
        <v>169602125</v>
      </c>
    </row>
    <row r="12" s="48" customFormat="true">
      <c r="A12" s="12" t="s">
        <v>10</v>
      </c>
      <c r="B12" s="20" t="n">
        <v>3137729</v>
      </c>
      <c r="C12" s="20" t="n">
        <v>24771423</v>
      </c>
      <c r="D12" s="20" t="n">
        <v>15900954</v>
      </c>
      <c r="E12" s="20" t="n">
        <v>15184043</v>
      </c>
      <c r="F12" s="20" t="n">
        <v>298600</v>
      </c>
      <c r="G12" s="20" t="n">
        <v>123616019</v>
      </c>
      <c r="H12" s="20" t="n">
        <v>16681800</v>
      </c>
      <c r="I12" s="20" t="n">
        <v>2294400</v>
      </c>
      <c r="J12" s="20" t="n">
        <v>3866700</v>
      </c>
      <c r="K12" s="20" t="n">
        <v>15516300</v>
      </c>
      <c r="L12" s="20" t="n">
        <v>1114600</v>
      </c>
      <c r="M12" s="37" t="n">
        <f>SUM(B12:L12)</f>
        <v>222382568</v>
      </c>
      <c r="N12" s="19" t="n">
        <v>59245518</v>
      </c>
      <c r="O12" s="44" t="n">
        <f>M12-N12</f>
        <v>163137050</v>
      </c>
    </row>
    <row r="13" s="48" customFormat="true">
      <c r="A13" s="12" t="s">
        <v>11</v>
      </c>
      <c r="B13" s="20" t="s">
        <v>25</v>
      </c>
      <c r="C13" s="20" t="s">
        <v>25</v>
      </c>
      <c r="D13" s="20" t="s">
        <v>25</v>
      </c>
      <c r="E13" s="20" t="s">
        <v>25</v>
      </c>
      <c r="F13" s="20" t="s">
        <v>25</v>
      </c>
      <c r="G13" s="20" t="s">
        <v>25</v>
      </c>
      <c r="H13" s="20" t="s">
        <v>25</v>
      </c>
      <c r="I13" s="20" t="s">
        <v>25</v>
      </c>
      <c r="J13" s="20" t="s">
        <v>25</v>
      </c>
      <c r="K13" s="20" t="s">
        <v>25</v>
      </c>
      <c r="L13" s="20" t="s">
        <v>25</v>
      </c>
      <c r="M13" s="37" t="n">
        <f>SUM(B13:L13)</f>
        <v>0</v>
      </c>
      <c r="N13" s="37" t="s">
        <v>25</v>
      </c>
      <c r="O13" s="44" t="s">
        <v>25</v>
      </c>
    </row>
    <row r="14" s="48" customFormat="true">
      <c r="A14" s="12" t="s">
        <v>12</v>
      </c>
      <c r="B14" s="20" t="s">
        <v>25</v>
      </c>
      <c r="C14" s="20" t="s">
        <v>25</v>
      </c>
      <c r="D14" s="20" t="s">
        <v>25</v>
      </c>
      <c r="E14" s="20" t="s">
        <v>25</v>
      </c>
      <c r="F14" s="20" t="s">
        <v>25</v>
      </c>
      <c r="G14" s="20" t="s">
        <v>25</v>
      </c>
      <c r="H14" s="20" t="s">
        <v>25</v>
      </c>
      <c r="I14" s="20" t="s">
        <v>25</v>
      </c>
      <c r="J14" s="20" t="s">
        <v>25</v>
      </c>
      <c r="K14" s="20" t="s">
        <v>25</v>
      </c>
      <c r="L14" s="20" t="s">
        <v>25</v>
      </c>
      <c r="M14" s="37" t="n">
        <f>SUM(B14:L14)</f>
        <v>0</v>
      </c>
      <c r="N14" s="37" t="s">
        <v>25</v>
      </c>
      <c r="O14" s="44" t="s">
        <v>25</v>
      </c>
    </row>
    <row r="15" s="48" customFormat="true">
      <c r="A15" s="12" t="s">
        <v>13</v>
      </c>
      <c r="B15" s="20" t="s">
        <v>25</v>
      </c>
      <c r="C15" s="20" t="s">
        <v>25</v>
      </c>
      <c r="D15" s="20" t="s">
        <v>25</v>
      </c>
      <c r="E15" s="20" t="s">
        <v>25</v>
      </c>
      <c r="F15" s="20" t="s">
        <v>25</v>
      </c>
      <c r="G15" s="20" t="s">
        <v>25</v>
      </c>
      <c r="H15" s="20" t="s">
        <v>25</v>
      </c>
      <c r="I15" s="20" t="s">
        <v>25</v>
      </c>
      <c r="J15" s="20" t="s">
        <v>25</v>
      </c>
      <c r="K15" s="20" t="s">
        <v>25</v>
      </c>
      <c r="L15" s="20" t="s">
        <v>25</v>
      </c>
      <c r="M15" s="37" t="n">
        <f>SUM(B15:L15)</f>
        <v>0</v>
      </c>
      <c r="N15" s="37" t="s">
        <v>25</v>
      </c>
      <c r="O15" s="44" t="s">
        <v>25</v>
      </c>
    </row>
    <row r="16" s="48" customFormat="true">
      <c r="A16" s="12" t="s">
        <v>14</v>
      </c>
      <c r="B16" s="20" t="s">
        <v>25</v>
      </c>
      <c r="C16" s="20" t="s">
        <v>25</v>
      </c>
      <c r="D16" s="20" t="s">
        <v>25</v>
      </c>
      <c r="E16" s="20" t="s">
        <v>25</v>
      </c>
      <c r="F16" s="20" t="s">
        <v>25</v>
      </c>
      <c r="G16" s="20" t="s">
        <v>25</v>
      </c>
      <c r="H16" s="20" t="s">
        <v>25</v>
      </c>
      <c r="I16" s="20" t="s">
        <v>25</v>
      </c>
      <c r="J16" s="20" t="s">
        <v>25</v>
      </c>
      <c r="K16" s="20" t="s">
        <v>25</v>
      </c>
      <c r="L16" s="20" t="s">
        <v>25</v>
      </c>
      <c r="M16" s="37" t="n">
        <f>SUM(B16:L16)</f>
        <v>0</v>
      </c>
      <c r="N16" s="37" t="s">
        <v>25</v>
      </c>
      <c r="O16" s="44" t="s">
        <v>25</v>
      </c>
    </row>
    <row r="17" s="48" customFormat="true">
      <c r="A17" s="12" t="s">
        <v>15</v>
      </c>
      <c r="B17" s="20" t="s">
        <v>25</v>
      </c>
      <c r="C17" s="20" t="s">
        <v>25</v>
      </c>
      <c r="D17" s="20" t="s">
        <v>25</v>
      </c>
      <c r="E17" s="20" t="s">
        <v>25</v>
      </c>
      <c r="F17" s="20" t="s">
        <v>25</v>
      </c>
      <c r="G17" s="20" t="s">
        <v>25</v>
      </c>
      <c r="H17" s="20" t="s">
        <v>25</v>
      </c>
      <c r="I17" s="20" t="s">
        <v>25</v>
      </c>
      <c r="J17" s="20" t="s">
        <v>25</v>
      </c>
      <c r="K17" s="20" t="s">
        <v>25</v>
      </c>
      <c r="L17" s="20" t="s">
        <v>25</v>
      </c>
      <c r="M17" s="37" t="n">
        <f>SUM(B17:L17)</f>
        <v>0</v>
      </c>
      <c r="N17" s="37" t="s">
        <v>25</v>
      </c>
      <c r="O17" s="44" t="s">
        <v>25</v>
      </c>
    </row>
    <row r="18" s="48" customFormat="true">
      <c r="A18" s="12" t="s">
        <v>16</v>
      </c>
      <c r="B18" s="20" t="s">
        <v>25</v>
      </c>
      <c r="C18" s="20" t="s">
        <v>25</v>
      </c>
      <c r="D18" s="20" t="s">
        <v>25</v>
      </c>
      <c r="E18" s="20" t="s">
        <v>25</v>
      </c>
      <c r="F18" s="20" t="s">
        <v>25</v>
      </c>
      <c r="G18" s="20" t="s">
        <v>25</v>
      </c>
      <c r="H18" s="20" t="s">
        <v>25</v>
      </c>
      <c r="I18" s="20" t="s">
        <v>25</v>
      </c>
      <c r="J18" s="20" t="s">
        <v>25</v>
      </c>
      <c r="K18" s="20" t="s">
        <v>25</v>
      </c>
      <c r="L18" s="20" t="s">
        <v>25</v>
      </c>
      <c r="M18" s="37" t="n">
        <f>SUM(B18:L18)</f>
        <v>0</v>
      </c>
      <c r="N18" s="37" t="s">
        <v>25</v>
      </c>
      <c r="O18" s="44" t="s">
        <v>25</v>
      </c>
    </row>
    <row r="19" s="48" customFormat="true">
      <c r="A19" s="12" t="s">
        <v>17</v>
      </c>
      <c r="B19" s="20" t="s">
        <v>25</v>
      </c>
      <c r="C19" s="20" t="s">
        <v>25</v>
      </c>
      <c r="D19" s="20" t="s">
        <v>25</v>
      </c>
      <c r="E19" s="20" t="s">
        <v>25</v>
      </c>
      <c r="F19" s="20" t="s">
        <v>25</v>
      </c>
      <c r="G19" s="20" t="s">
        <v>25</v>
      </c>
      <c r="H19" s="20" t="s">
        <v>25</v>
      </c>
      <c r="I19" s="20" t="s">
        <v>25</v>
      </c>
      <c r="J19" s="20" t="s">
        <v>25</v>
      </c>
      <c r="K19" s="20" t="s">
        <v>25</v>
      </c>
      <c r="L19" s="20" t="s">
        <v>25</v>
      </c>
      <c r="M19" s="37" t="n">
        <f>SUM(B19:L19)</f>
        <v>0</v>
      </c>
      <c r="N19" s="37" t="s">
        <v>25</v>
      </c>
      <c r="O19" s="44" t="s">
        <v>25</v>
      </c>
    </row>
    <row r="20" s="48" customFormat="true">
      <c r="A20" s="10" t="s">
        <v>18</v>
      </c>
      <c r="B20" s="18" t="n">
        <f>SUM(B8:B19)</f>
        <v>14646534</v>
      </c>
      <c r="C20" s="18" t="n">
        <f>SUM(C8:C19)</f>
        <v>126807186</v>
      </c>
      <c r="D20" s="18" t="n">
        <f>SUM(D8:D19)</f>
        <v>79966379</v>
      </c>
      <c r="E20" s="18" t="n">
        <f>SUM(E8:E19)</f>
        <v>69878803</v>
      </c>
      <c r="F20" s="18" t="n">
        <f>SUM(F8:F19)</f>
        <v>1569621</v>
      </c>
      <c r="G20" s="18" t="n">
        <f>SUM(G8:G19)</f>
        <v>581449709</v>
      </c>
      <c r="H20" s="18" t="n">
        <f>SUM(H8:H19)</f>
        <v>84996800</v>
      </c>
      <c r="I20" s="18" t="n">
        <f>SUM(I8:I19)</f>
        <v>11412300</v>
      </c>
      <c r="J20" s="18" t="n">
        <f>SUM(J8:J19)</f>
        <v>23788700</v>
      </c>
      <c r="K20" s="18" t="n">
        <f>SUM(K8:K19)</f>
        <v>71213000</v>
      </c>
      <c r="L20" s="18" t="n">
        <f>SUM(L8:L19)</f>
        <v>4467300</v>
      </c>
      <c r="M20" s="18" t="n">
        <f>SUM(M8:M19)</f>
        <v>1070196332</v>
      </c>
      <c r="N20" s="18" t="n">
        <f>SUM(N8:N19)</f>
        <v>285389770</v>
      </c>
      <c r="O20" s="44" t="n">
        <f>SUM(O8:O19)</f>
        <v>784806562</v>
      </c>
    </row>
    <row r="21" s="15" customFormat="true">
      <c r="M21" s="21"/>
      <c r="N21" s="15" t="s">
        <v>45</v>
      </c>
    </row>
    <row r="22" ht="30" s="15" customFormat="true" customHeight="true">
      <c r="A22" s="13" t="s">
        <v>19</v>
      </c>
      <c r="B22" s="13"/>
      <c r="C22" s="13"/>
      <c r="D22" s="13" t="s">
        <v>29</v>
      </c>
      <c r="E22" s="30"/>
      <c r="F22" s="33"/>
      <c r="G22" s="13" t="s">
        <v>33</v>
      </c>
      <c r="H22" s="13"/>
      <c r="I22" s="13"/>
      <c r="K22" s="13"/>
      <c r="L22" s="13"/>
      <c r="M22" s="13" t="s">
        <v>41</v>
      </c>
      <c r="N22" s="13"/>
      <c r="O22" s="13"/>
    </row>
    <row r="23" ht="30" s="15" customFormat="true" customHeight="true">
      <c r="A23" s="13"/>
      <c r="B23" s="13"/>
      <c r="C23" s="13"/>
      <c r="D23" s="13"/>
      <c r="E23" s="13"/>
      <c r="F23" s="33"/>
      <c r="G23" s="13"/>
      <c r="H23" s="13"/>
      <c r="I23" s="13"/>
      <c r="K23" s="13"/>
      <c r="L23" s="13"/>
      <c r="M23" s="13"/>
      <c r="N23" s="13"/>
      <c r="O23" s="13"/>
    </row>
    <row r="24" ht="30" s="15" customFormat="true" customHeight="true">
      <c r="A24" s="14"/>
      <c r="B24" s="21"/>
      <c r="C24" s="21"/>
      <c r="D24" s="21"/>
      <c r="E24" s="13"/>
      <c r="F24" s="33"/>
      <c r="G24" s="13" t="s">
        <v>34</v>
      </c>
      <c r="H24" s="13"/>
      <c r="I24" s="13"/>
      <c r="K24" s="13"/>
      <c r="L24" s="13"/>
      <c r="M24" s="13"/>
      <c r="N24" s="13"/>
      <c r="O24" s="13"/>
    </row>
    <row r="25" ht="82.5" s="15" customFormat="true" customHeight="true">
      <c r="M25" s="21"/>
    </row>
    <row r="26" ht="18" s="15" customFormat="true" customHeight="true">
      <c r="A26" s="15" t="s">
        <v>20</v>
      </c>
      <c r="B26"/>
      <c r="C26"/>
      <c r="D26"/>
      <c r="E26"/>
      <c r="F26" s="22"/>
      <c r="G26"/>
      <c r="H26"/>
      <c r="I26"/>
      <c r="J26"/>
      <c r="K26"/>
      <c r="L26"/>
      <c r="M26"/>
      <c r="N26"/>
      <c r="O26"/>
    </row>
    <row r="27" ht="18" s="15" customFormat="true" customHeight="true">
      <c r="A27" s="15" t="s">
        <v>21</v>
      </c>
      <c r="B27" s="22"/>
      <c r="C27" s="22"/>
      <c r="D27" s="22"/>
      <c r="E27" s="22"/>
      <c r="F27" s="22"/>
      <c r="G27" s="22"/>
      <c r="H27" s="22"/>
      <c r="I27"/>
      <c r="J27"/>
      <c r="K27"/>
      <c r="L27"/>
      <c r="M27"/>
      <c r="N27"/>
      <c r="O27"/>
    </row>
    <row r="28" ht="18" s="15" customFormat="true" customHeight="true">
      <c r="A28" s="13" t="s">
        <v>22</v>
      </c>
      <c r="B28" s="22"/>
      <c r="C28" s="22"/>
      <c r="D28" s="22"/>
      <c r="E28" s="22"/>
      <c r="F28" s="22"/>
      <c r="G28" s="22"/>
      <c r="H28" s="22"/>
      <c r="I28"/>
      <c r="J28"/>
      <c r="K28"/>
      <c r="L28"/>
      <c r="M28"/>
      <c r="N28"/>
      <c r="O28"/>
    </row>
    <row r="29" ht="18" s="49" customFormat="true" customHeight="true">
      <c r="A29" s="16"/>
      <c r="B29" s="22"/>
      <c r="C29" s="22"/>
      <c r="D29" s="22"/>
      <c r="E29" s="22"/>
      <c r="F29" s="22"/>
    </row>
  </sheetData>
  <mergeCells>
    <mergeCell ref="A29:XFD29"/>
    <mergeCell ref="A28:F28"/>
    <mergeCell ref="J6:J7"/>
    <mergeCell ref="K6:K7"/>
    <mergeCell ref="M6:M7"/>
    <mergeCell ref="I6:I7"/>
    <mergeCell ref="A5:O5"/>
    <mergeCell ref="O6:O7"/>
    <mergeCell ref="M22:N22"/>
    <mergeCell ref="A24:D24"/>
    <mergeCell ref="A27:G27"/>
    <mergeCell ref="L6:L7"/>
    <mergeCell ref="A6:A7"/>
    <mergeCell ref="B6:E6"/>
    <mergeCell ref="F6:F7"/>
    <mergeCell ref="G6:G7"/>
    <mergeCell ref="H6:H7"/>
    <mergeCell ref="N6:N7"/>
    <mergeCell ref="A1:B1"/>
    <mergeCell ref="A2:B2"/>
    <mergeCell ref="J2:M2"/>
    <mergeCell ref="A3:O3"/>
    <mergeCell ref="A4:O4"/>
  </mergeCells>
  <pageMargins bottom="0.75" footer="0.3" header="0.3" left="0.7" right="0.7" top="0.75"/>
  <pageSetup paperSize="9" orientation="landscape" fitToHeight="0" fitToWidth="0" scale="64"/>
</worksheet>
</file>