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<sst xmlns="http://schemas.openxmlformats.org/spreadsheetml/2006/main" count="41" uniqueCount="41">
  <si>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</si>
  <si>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</si>
  <si>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臺中市大里區辦理急難救助概況</t>
  </si>
  <si>
    <t>中華民國109年第二季(4月至6月)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</si>
  <si>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</si>
  <si>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</si>
  <si>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</si>
  <si>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</si>
  <si>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</si>
  <si>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</si>
  <si>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</si>
  <si>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</si>
  <si>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</si>
  <si>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</si>
  <si>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</si>
  <si>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</si>
  <si>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</si>
  <si>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</si>
  <si>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</si>
  <si>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</si>
  <si>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</si>
  <si>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</si>
  <si>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</si>
  <si>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</si>
  <si>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</si>
  <si>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</si>
  <si>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</si>
  <si>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</si>
  <si>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</si>
  <si>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</si>
  <si>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</si>
  <si>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</si>
  <si>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</si>
  <si>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</si>
  <si>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</si>
  <si>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臺中市大里區公所</t>
  </si>
  <si>
    <t>10720-04-01-3</t>
  </si>
  <si>
    <t>單位：人次、元</t>
  </si>
  <si>
    <t>榮民(含原住民身分)(9)</t>
  </si>
  <si>
    <t>民眾、榮民具原住民身分</t>
  </si>
  <si>
    <t>中華民國109年 7月 2日編製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</si>
</sst>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189" fontId="4" fillId="0" borderId="18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3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89" fontId="4" fillId="0" borderId="31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0" zoomScaleNormal="80" workbookViewId="0" topLeftCell="A4">
      <selection activeCell="G8" sqref="G8"/>
    </sheetView>
  </sheetViews>
  <sheetFormatPr defaultColWidth="9.421875" defaultRowHeight="1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421875" style="0" customWidth="1"/>
    <col min="13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7"/>
      <c r="M1" s="67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7"/>
      <c r="M2" s="67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1" t="s">
        <v>32</v>
      </c>
      <c r="L3" s="68" t="s">
        <v>35</v>
      </c>
      <c r="M3" s="76"/>
      <c r="N3" s="82"/>
      <c r="O3" s="82"/>
      <c r="P3" s="84"/>
    </row>
    <row r="4" spans="1:16" ht="18.45" customHeight="1">
      <c r="A4" s="8" t="s">
        <v>1</v>
      </c>
      <c r="B4" s="21" t="s">
        <v>15</v>
      </c>
      <c r="C4" s="30"/>
      <c r="D4" s="37"/>
      <c r="E4" s="43"/>
      <c r="F4" s="50"/>
      <c r="G4" s="50"/>
      <c r="H4" s="50"/>
      <c r="I4" s="57"/>
      <c r="J4" s="58"/>
      <c r="K4" s="62" t="s">
        <v>33</v>
      </c>
      <c r="L4" s="68" t="s">
        <v>36</v>
      </c>
      <c r="M4" s="76"/>
      <c r="N4" s="82"/>
      <c r="O4" s="82"/>
      <c r="P4" s="8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9" t="s">
        <v>37</v>
      </c>
      <c r="M6" s="69"/>
    </row>
    <row r="7" spans="1:14" ht="30.75" customHeight="1">
      <c r="A7" s="11" t="s">
        <v>4</v>
      </c>
      <c r="B7" s="23"/>
      <c r="C7" s="14" t="s">
        <v>19</v>
      </c>
      <c r="D7" s="38" t="s">
        <v>20</v>
      </c>
      <c r="E7" s="44"/>
      <c r="F7" s="44"/>
      <c r="G7" s="44"/>
      <c r="H7" s="44"/>
      <c r="I7" s="44"/>
      <c r="J7" s="44"/>
      <c r="K7" s="44"/>
      <c r="L7" s="70" t="s">
        <v>38</v>
      </c>
      <c r="M7" s="11" t="s">
        <v>39</v>
      </c>
      <c r="N7" s="83"/>
    </row>
    <row r="8" spans="1:14" ht="81" customHeight="1">
      <c r="A8" s="12"/>
      <c r="B8" s="24"/>
      <c r="C8" s="31"/>
      <c r="D8" s="39" t="s">
        <v>21</v>
      </c>
      <c r="E8" s="45" t="s">
        <v>22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63" t="s">
        <v>34</v>
      </c>
      <c r="L8" s="71"/>
      <c r="M8" s="77"/>
      <c r="N8" s="83"/>
    </row>
    <row r="9" spans="1:13" ht="49.5" customHeight="1">
      <c r="A9" s="13" t="s">
        <v>5</v>
      </c>
      <c r="B9" s="25" t="s">
        <v>16</v>
      </c>
      <c r="C9" s="32">
        <f>SUM(D9,L9)</f>
        <v>16</v>
      </c>
      <c r="D9" s="32">
        <f>SUM(E9:K9)</f>
        <v>16</v>
      </c>
      <c r="E9" s="32">
        <f>SUM(E10:E11)</f>
        <v>2</v>
      </c>
      <c r="F9" s="32">
        <f>SUM(F10:F11)</f>
        <v>4</v>
      </c>
      <c r="G9" s="32">
        <f>SUM(G10:G11)</f>
        <v>10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72">
        <f>SUM(L10:L11)</f>
        <v>0</v>
      </c>
      <c r="M9" s="78">
        <f>SUM(M10:M11)</f>
        <v>0</v>
      </c>
    </row>
    <row r="10" spans="1:17" ht="49.5" customHeight="1">
      <c r="A10" s="14"/>
      <c r="B10" s="25" t="s">
        <v>17</v>
      </c>
      <c r="C10" s="32">
        <f>SUM(D10,L10)</f>
        <v>12</v>
      </c>
      <c r="D10" s="32">
        <f>SUM(E10:K10)</f>
        <v>12</v>
      </c>
      <c r="E10" s="46">
        <v>2</v>
      </c>
      <c r="F10" s="46">
        <v>4</v>
      </c>
      <c r="G10" s="46">
        <v>6</v>
      </c>
      <c r="H10" s="53">
        <v>0</v>
      </c>
      <c r="I10" s="53">
        <v>0</v>
      </c>
      <c r="J10" s="53">
        <v>0</v>
      </c>
      <c r="K10" s="32">
        <v>0</v>
      </c>
      <c r="L10" s="72">
        <v>0</v>
      </c>
      <c r="M10" s="78">
        <v>0</v>
      </c>
      <c r="Q10" s="34"/>
    </row>
    <row r="11" spans="1:13" ht="49.5" customHeight="1">
      <c r="A11" s="15"/>
      <c r="B11" s="26" t="s">
        <v>18</v>
      </c>
      <c r="C11" s="32">
        <f>SUM(D11,L11)</f>
        <v>4</v>
      </c>
      <c r="D11" s="32">
        <f>SUM(E11:K11)</f>
        <v>4</v>
      </c>
      <c r="E11" s="47">
        <v>0</v>
      </c>
      <c r="F11" s="47">
        <v>0</v>
      </c>
      <c r="G11" s="51">
        <v>4</v>
      </c>
      <c r="H11" s="47">
        <v>0</v>
      </c>
      <c r="I11" s="47">
        <v>0</v>
      </c>
      <c r="J11" s="47">
        <v>0</v>
      </c>
      <c r="K11" s="64">
        <v>0</v>
      </c>
      <c r="L11" s="73">
        <v>0</v>
      </c>
      <c r="M11" s="79">
        <v>0</v>
      </c>
    </row>
    <row r="12" spans="1:13" ht="49.5" customHeight="1">
      <c r="A12" s="16" t="s">
        <v>6</v>
      </c>
      <c r="B12" s="27"/>
      <c r="C12" s="32">
        <f>SUM(D12,L12)</f>
        <v>138000</v>
      </c>
      <c r="D12" s="32">
        <f>SUM(E12:K12)</f>
        <v>138000</v>
      </c>
      <c r="E12" s="48">
        <v>20000</v>
      </c>
      <c r="F12" s="48">
        <v>40000</v>
      </c>
      <c r="G12" s="48">
        <v>78000</v>
      </c>
      <c r="H12" s="54">
        <v>0</v>
      </c>
      <c r="I12" s="54">
        <v>0</v>
      </c>
      <c r="J12" s="54">
        <v>0</v>
      </c>
      <c r="K12" s="65">
        <v>0</v>
      </c>
      <c r="L12" s="74">
        <v>0</v>
      </c>
      <c r="M12" s="80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23</v>
      </c>
      <c r="F14" s="34"/>
      <c r="G14" s="34"/>
      <c r="H14" s="55" t="s">
        <v>27</v>
      </c>
      <c r="I14" s="34"/>
      <c r="J14" s="59" t="s">
        <v>31</v>
      </c>
      <c r="K14" s="66"/>
      <c r="L14" s="75"/>
      <c r="M14" s="81" t="s">
        <v>40</v>
      </c>
    </row>
    <row r="15" spans="1:13" ht="17.05" customHeight="1">
      <c r="A15" s="18"/>
      <c r="B15" s="18"/>
      <c r="C15" s="34"/>
      <c r="D15" s="34"/>
      <c r="E15" s="49"/>
      <c r="F15" s="34"/>
      <c r="G15" s="34"/>
      <c r="H15" s="56"/>
      <c r="I15" s="34"/>
      <c r="J15" s="60"/>
      <c r="K15" s="60"/>
      <c r="L15" s="75"/>
      <c r="M15" s="75"/>
    </row>
    <row r="16" ht="16.95" customHeight="1">
      <c r="H16" s="18" t="s">
        <v>28</v>
      </c>
    </row>
    <row r="17" spans="1:12" ht="16.95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6.95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6.95" customHeight="1">
      <c r="A19" s="19" t="s">
        <v>11</v>
      </c>
    </row>
    <row r="20" ht="16.95" customHeight="1">
      <c r="A20" s="19" t="s">
        <v>12</v>
      </c>
    </row>
    <row r="21" ht="16.95" customHeight="1">
      <c r="A21" s="19" t="s">
        <v>13</v>
      </c>
    </row>
    <row r="22" spans="1:16384" ht="16.95" customHeight="1">
      <c r="A22" s="19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  <c r="XFB22" s="19"/>
      <c r="XFC22" s="19"/>
      <c r="XFD22" s="19"/>
    </row>
    <row r="23" ht="11.05" customHeight="1"/>
    <row r="24" ht="14.05" customHeight="1"/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