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/>
  <bookViews>
    <workbookView xWindow="510" yWindow="600" windowWidth="27735" windowHeight="11700" activeTab="0"/>
  </bookViews>
  <sheets>
    <sheet name="黨籍別" sheetId="1" r:id="rId1"/>
    <sheet name="Sheet2" sheetId="2" r:id="rId2"/>
    <sheet name="Sheet1" sheetId="3" r:id="rId3"/>
  </sheets>
  <definedNames/>
  <calcPr calcId="125725"/>
</workbook>
</file>

<file path=xl/sharedStrings.xml><?xml version="1.0" encoding="utf-8"?>
<sst xmlns="http://schemas.openxmlformats.org/spreadsheetml/2006/main" count="68" uniqueCount="49">
  <si>
    <t>公     開</t>
  </si>
  <si>
    <t>年</t>
  </si>
  <si>
    <t>臺中市議會市議員個人資料--黨籍別</t>
  </si>
  <si>
    <t>選  舉  區  別</t>
  </si>
  <si>
    <t>總  計</t>
  </si>
  <si>
    <t>第1選舉區(大甲區、大安區、外埔區)</t>
  </si>
  <si>
    <t>第2選舉區(清水區、梧棲區、沙鹿區)</t>
  </si>
  <si>
    <t>第3選舉區(龍井區、大肚區、烏日區)</t>
  </si>
  <si>
    <t>第4選舉區(后里區、豐原區)</t>
  </si>
  <si>
    <t>第5選舉區(潭子區、大雅區、神岡區)</t>
  </si>
  <si>
    <t>第6選舉區(西屯區)</t>
  </si>
  <si>
    <t>第7選舉區(南屯區)</t>
  </si>
  <si>
    <t>第8選舉區(北屯區)</t>
  </si>
  <si>
    <t>第9選舉區(北區)</t>
  </si>
  <si>
    <t>第10選舉區(中區、西區)</t>
  </si>
  <si>
    <t>第11選舉區(東區、南區)</t>
  </si>
  <si>
    <t>第12選舉區(太平區)</t>
  </si>
  <si>
    <t>第13選舉區(大里區、霧峰區)</t>
  </si>
  <si>
    <t>第14選舉區(東勢區、石岡區、新社區、和平區)</t>
  </si>
  <si>
    <t>第15選舉區(居住臺中市之平地原住民)</t>
  </si>
  <si>
    <t>第16選舉區(居住臺中市之山地原住民)</t>
  </si>
  <si>
    <t>填 表</t>
  </si>
  <si>
    <t>資料來源：本會議事組。</t>
  </si>
  <si>
    <t>填表說明：本表1式3份，1份送臺中市政府主計處，1份送本會會計室，1份自存。</t>
  </si>
  <si>
    <t>類</t>
  </si>
  <si>
    <t>報</t>
  </si>
  <si>
    <t>年度終了2個月內填報</t>
  </si>
  <si>
    <t>審 核</t>
  </si>
  <si>
    <t>計</t>
  </si>
  <si>
    <t>男</t>
  </si>
  <si>
    <t>女</t>
  </si>
  <si>
    <t>中國國民黨</t>
  </si>
  <si>
    <t>民主進步黨</t>
  </si>
  <si>
    <t>業務主管人員</t>
  </si>
  <si>
    <t>主辦統計人員</t>
  </si>
  <si>
    <t>親民黨</t>
  </si>
  <si>
    <t>臺灣團結聯盟</t>
  </si>
  <si>
    <t>機關首長</t>
  </si>
  <si>
    <t>新黨</t>
  </si>
  <si>
    <t>編製機關</t>
  </si>
  <si>
    <t>表   號</t>
  </si>
  <si>
    <t>臺中市議會</t>
  </si>
  <si>
    <t>11111-02-03-2</t>
  </si>
  <si>
    <t>其他</t>
  </si>
  <si>
    <t>單位:人</t>
  </si>
  <si>
    <t>中華民國108年底</t>
  </si>
  <si>
    <t>(本表資料屬第3屆議員資料)</t>
  </si>
  <si>
    <t>第17選舉區(居住臺中市之山地原住民)</t>
  </si>
  <si>
    <t>中華民國  109年1月6日編製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</si>
</sst>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76" formatCode="_-* #,##0_-;\-* #,##0_-;_-* &quot;-&quot;??_-;_-@_-"/>
  </numFmts>
  <fonts count="10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1"/>
    </font>
    <font>
      <sz val="16"/>
      <color theme="1"/>
      <name val="標楷體"/>
      <family val="4"/>
    </font>
    <font>
      <sz val="18"/>
      <color theme="1"/>
      <name val="標楷體"/>
      <family val="4"/>
    </font>
    <font>
      <sz val="14"/>
      <color theme="1"/>
      <name val="標楷體"/>
      <family val="4"/>
    </font>
    <font>
      <sz val="12"/>
      <color theme="1"/>
      <name val="標楷體"/>
      <family val="4"/>
    </font>
    <font>
      <sz val="11"/>
      <color theme="1"/>
      <name val="標楷體"/>
      <family val="4"/>
    </font>
    <font>
      <sz val="9"/>
      <name val="細明體"/>
      <family val="3"/>
    </font>
    <font>
      <sz val="10"/>
      <color theme="1"/>
      <name val="標楷體"/>
      <family val="4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>
      <protection/>
    </xf>
    <xf numFmtId="0" fontId="0" fillId="0" borderId="0" applyFill="0" applyBorder="0" applyAlignment="0">
      <protection/>
    </xf>
    <xf numFmtId="9" fontId="2" fillId="0" borderId="0" applyFont="0" applyFill="0" applyBorder="0" applyAlignment="0">
      <protection/>
    </xf>
    <xf numFmtId="43" fontId="0" fillId="0" borderId="0" applyFont="0" applyFill="0" applyBorder="0" applyProtection="0">
      <alignment/>
    </xf>
  </cellStyleXfs>
  <cellXfs count="68">
    <xf numFmtId="0" fontId="0" fillId="0" borderId="0" xfId="0" applyNumberFormat="1" applyFont="1" applyFill="1" applyBorder="1" applyAlignment="1">
      <alignment/>
    </xf>
    <xf numFmtId="0" fontId="3" fillId="0" borderId="1" xfId="20" applyNumberFormat="1" applyFont="1" applyBorder="1" applyAlignment="1">
      <alignment vertical="center"/>
      <protection/>
    </xf>
    <xf numFmtId="0" fontId="3" fillId="0" borderId="2" xfId="20" applyNumberFormat="1" applyFont="1" applyBorder="1" applyAlignment="1">
      <alignment vertical="center"/>
      <protection/>
    </xf>
    <xf numFmtId="0" fontId="3" fillId="0" borderId="0" xfId="20" applyNumberFormat="1" applyFont="1" applyBorder="1" applyAlignment="1">
      <alignment horizontal="center" vertical="center"/>
      <protection/>
    </xf>
    <xf numFmtId="0" fontId="5" fillId="0" borderId="0" xfId="20" applyNumberFormat="1" applyFont="1" applyBorder="1" applyAlignment="1">
      <alignment vertical="center"/>
      <protection/>
    </xf>
    <xf numFmtId="0" fontId="5" fillId="0" borderId="0" xfId="20" applyNumberFormat="1" applyFont="1" applyBorder="1">
      <protection/>
    </xf>
    <xf numFmtId="0" fontId="3" fillId="0" borderId="3" xfId="20" applyNumberFormat="1" applyFont="1" applyBorder="1" applyAlignment="1">
      <alignment horizontal="left" vertical="center"/>
      <protection/>
    </xf>
    <xf numFmtId="0" fontId="3" fillId="0" borderId="4" xfId="20" applyNumberFormat="1" applyFont="1" applyBorder="1" applyAlignment="1">
      <alignment horizontal="left" vertical="center"/>
      <protection/>
    </xf>
    <xf numFmtId="0" fontId="0" fillId="0" borderId="0" xfId="21" applyNumberFormat="1" applyFont="1" applyBorder="1">
      <protection/>
    </xf>
    <xf numFmtId="0" fontId="5" fillId="0" borderId="5" xfId="20" applyNumberFormat="1" applyFont="1" applyBorder="1" applyAlignment="1">
      <alignment vertical="center"/>
      <protection/>
    </xf>
    <xf numFmtId="0" fontId="5" fillId="0" borderId="0" xfId="20" applyNumberFormat="1" applyFont="1" applyBorder="1" applyAlignment="1">
      <alignment horizontal="center" vertical="center"/>
      <protection/>
    </xf>
    <xf numFmtId="0" fontId="6" fillId="0" borderId="5" xfId="20" applyNumberFormat="1" applyFont="1" applyBorder="1">
      <protection/>
    </xf>
    <xf numFmtId="0" fontId="5" fillId="0" borderId="6" xfId="20" applyNumberFormat="1" applyFont="1" applyBorder="1" applyAlignment="1">
      <alignment horizontal="center" vertical="center"/>
      <protection/>
    </xf>
    <xf numFmtId="0" fontId="5" fillId="0" borderId="0" xfId="20" applyNumberFormat="1" applyFont="1" applyBorder="1" applyAlignment="1">
      <alignment horizontal="left" vertical="center"/>
      <protection/>
    </xf>
    <xf numFmtId="0" fontId="5" fillId="0" borderId="0" xfId="20" applyNumberFormat="1" applyFont="1" applyBorder="1" applyAlignment="1">
      <alignment horizontal="left"/>
      <protection/>
    </xf>
    <xf numFmtId="0" fontId="5" fillId="0" borderId="0" xfId="20" applyNumberFormat="1" applyFont="1" applyBorder="1" applyAlignment="1">
      <alignment horizontal="center"/>
      <protection/>
    </xf>
    <xf numFmtId="0" fontId="7" fillId="0" borderId="5" xfId="20" applyNumberFormat="1" applyFont="1" applyBorder="1" applyAlignment="1">
      <alignment vertical="center"/>
      <protection/>
    </xf>
    <xf numFmtId="0" fontId="7" fillId="0" borderId="4" xfId="20" applyNumberFormat="1" applyFont="1" applyBorder="1" applyAlignment="1">
      <alignment horizontal="right" vertical="center"/>
      <protection/>
    </xf>
    <xf numFmtId="0" fontId="6" fillId="0" borderId="7" xfId="20" applyNumberFormat="1" applyFont="1" applyBorder="1">
      <protection/>
    </xf>
    <xf numFmtId="0" fontId="6" fillId="0" borderId="7" xfId="20" applyNumberFormat="1" applyFont="1" applyBorder="1" applyAlignment="1">
      <alignment horizontal="right"/>
      <protection/>
    </xf>
    <xf numFmtId="0" fontId="5" fillId="0" borderId="8" xfId="20" applyNumberFormat="1" applyFont="1" applyBorder="1" applyAlignment="1">
      <alignment horizontal="center" vertical="center"/>
      <protection/>
    </xf>
    <xf numFmtId="176" fontId="9" fillId="0" borderId="4" xfId="23" applyNumberFormat="1" applyFont="1" applyBorder="1" applyAlignment="1">
      <alignment horizontal="center" vertical="center"/>
    </xf>
    <xf numFmtId="176" fontId="9" fillId="0" borderId="1" xfId="23" applyNumberFormat="1" applyFont="1" applyBorder="1" applyAlignment="1">
      <alignment horizontal="center" vertical="center"/>
    </xf>
    <xf numFmtId="176" fontId="9" fillId="0" borderId="3" xfId="23" applyNumberFormat="1" applyFont="1" applyBorder="1" applyAlignment="1">
      <alignment horizontal="center" vertical="center"/>
    </xf>
    <xf numFmtId="176" fontId="9" fillId="0" borderId="9" xfId="23" applyNumberFormat="1" applyFont="1" applyBorder="1" applyAlignment="1">
      <alignment horizontal="center" vertical="center"/>
    </xf>
    <xf numFmtId="176" fontId="9" fillId="0" borderId="9" xfId="23" applyNumberFormat="1" applyFont="1" applyBorder="1" applyAlignment="1">
      <alignment horizontal="center" vertical="center" wrapText="1"/>
    </xf>
    <xf numFmtId="176" fontId="9" fillId="0" borderId="10" xfId="23" applyNumberFormat="1" applyFont="1" applyBorder="1" applyAlignment="1">
      <alignment horizontal="center" vertical="center"/>
    </xf>
    <xf numFmtId="176" fontId="9" fillId="0" borderId="11" xfId="23" applyNumberFormat="1" applyFont="1" applyBorder="1" applyAlignment="1">
      <alignment horizontal="center" vertical="center"/>
    </xf>
    <xf numFmtId="176" fontId="9" fillId="0" borderId="6" xfId="23" applyNumberFormat="1" applyFont="1" applyBorder="1" applyAlignment="1">
      <alignment horizontal="center" vertical="center"/>
    </xf>
    <xf numFmtId="176" fontId="9" fillId="0" borderId="12" xfId="23" applyNumberFormat="1" applyFont="1" applyBorder="1" applyAlignment="1">
      <alignment horizontal="center" vertical="center"/>
    </xf>
    <xf numFmtId="176" fontId="9" fillId="0" borderId="8" xfId="23" applyNumberFormat="1" applyFont="1" applyBorder="1" applyAlignment="1">
      <alignment horizontal="center" vertical="center"/>
    </xf>
    <xf numFmtId="0" fontId="5" fillId="0" borderId="9" xfId="20" applyNumberFormat="1" applyFont="1" applyBorder="1" applyAlignment="1">
      <alignment horizontal="center" vertical="center"/>
      <protection/>
    </xf>
    <xf numFmtId="0" fontId="5" fillId="0" borderId="9" xfId="20" applyNumberFormat="1" applyFont="1" applyBorder="1">
      <protection/>
    </xf>
    <xf numFmtId="14" fontId="6" fillId="0" borderId="9" xfId="20" applyNumberFormat="1" applyFont="1" applyBorder="1" applyAlignment="1">
      <alignment horizontal="center" vertical="center"/>
      <protection/>
    </xf>
    <xf numFmtId="0" fontId="6" fillId="0" borderId="9" xfId="20" applyNumberFormat="1" applyFont="1" applyBorder="1">
      <protection/>
    </xf>
    <xf numFmtId="0" fontId="5" fillId="0" borderId="13" xfId="20" applyNumberFormat="1" applyFont="1" applyBorder="1" applyAlignment="1">
      <alignment horizontal="center" vertical="center"/>
      <protection/>
    </xf>
    <xf numFmtId="0" fontId="5" fillId="0" borderId="14" xfId="20" applyNumberFormat="1" applyFont="1" applyBorder="1" applyAlignment="1">
      <alignment horizontal="center" vertical="center"/>
      <protection/>
    </xf>
    <xf numFmtId="0" fontId="7" fillId="0" borderId="0" xfId="20" applyNumberFormat="1" applyFont="1" applyBorder="1" applyAlignment="1">
      <alignment horizontal="right" vertical="center"/>
      <protection/>
    </xf>
    <xf numFmtId="0" fontId="7" fillId="0" borderId="15" xfId="20" applyNumberFormat="1" applyFont="1" applyBorder="1" applyAlignment="1">
      <alignment horizontal="right" vertical="center"/>
      <protection/>
    </xf>
    <xf numFmtId="0" fontId="4" fillId="0" borderId="0" xfId="20" applyNumberFormat="1" applyFont="1" applyBorder="1" applyAlignment="1">
      <alignment horizontal="center" vertical="center"/>
      <protection/>
    </xf>
    <xf numFmtId="0" fontId="6" fillId="0" borderId="0" xfId="20" applyNumberFormat="1" applyFont="1" applyBorder="1">
      <protection/>
    </xf>
    <xf numFmtId="49" fontId="5" fillId="0" borderId="7" xfId="20" applyNumberFormat="1" applyFont="1" applyBorder="1" applyAlignment="1">
      <alignment horizontal="center" vertical="center"/>
      <protection/>
    </xf>
    <xf numFmtId="0" fontId="5" fillId="0" borderId="7" xfId="20" applyNumberFormat="1" applyFont="1" applyBorder="1" applyAlignment="1">
      <alignment horizontal="center" vertical="center"/>
      <protection/>
    </xf>
    <xf numFmtId="0" fontId="6" fillId="0" borderId="13" xfId="20" applyNumberFormat="1" applyFont="1" applyBorder="1" applyAlignment="1">
      <alignment horizontal="center" vertical="center"/>
      <protection/>
    </xf>
    <xf numFmtId="0" fontId="5" fillId="0" borderId="16" xfId="20" applyNumberFormat="1" applyFont="1" applyBorder="1" applyAlignment="1">
      <alignment horizontal="center" vertical="center"/>
      <protection/>
    </xf>
    <xf numFmtId="0" fontId="5" fillId="0" borderId="17" xfId="20" applyNumberFormat="1" applyFont="1" applyBorder="1" applyAlignment="1">
      <alignment horizontal="center" vertical="center"/>
      <protection/>
    </xf>
    <xf numFmtId="0" fontId="6" fillId="0" borderId="11" xfId="20" applyNumberFormat="1" applyFont="1" applyBorder="1" applyAlignment="1">
      <alignment horizontal="center" vertical="center"/>
      <protection/>
    </xf>
    <xf numFmtId="0" fontId="6" fillId="0" borderId="6" xfId="20" applyNumberFormat="1" applyFont="1" applyBorder="1" applyAlignment="1">
      <alignment horizontal="center" vertical="center"/>
      <protection/>
    </xf>
    <xf numFmtId="0" fontId="6" fillId="0" borderId="18" xfId="20" applyNumberFormat="1" applyFont="1" applyBorder="1" applyAlignment="1">
      <alignment horizontal="center" vertical="center"/>
      <protection/>
    </xf>
    <xf numFmtId="0" fontId="5" fillId="0" borderId="19" xfId="20" applyNumberFormat="1" applyFont="1" applyBorder="1" applyAlignment="1">
      <alignment horizontal="center" vertical="center"/>
      <protection/>
    </xf>
    <xf numFmtId="0" fontId="6" fillId="0" borderId="20" xfId="20" applyNumberFormat="1" applyFont="1" applyBorder="1" applyAlignment="1">
      <alignment horizontal="center" vertical="center"/>
      <protection/>
    </xf>
    <xf numFmtId="0" fontId="6" fillId="0" borderId="16" xfId="20" applyNumberFormat="1" applyFont="1" applyBorder="1" applyAlignment="1">
      <alignment horizontal="center" vertical="center"/>
      <protection/>
    </xf>
    <xf numFmtId="0" fontId="5" fillId="0" borderId="4" xfId="20" applyNumberFormat="1" applyFont="1" applyBorder="1" applyAlignment="1">
      <alignment horizontal="center" vertical="center"/>
      <protection/>
    </xf>
    <xf numFmtId="0" fontId="5" fillId="0" borderId="21" xfId="20" applyNumberFormat="1" applyFont="1" applyBorder="1" applyAlignment="1">
      <alignment horizontal="center" vertical="center"/>
      <protection/>
    </xf>
    <xf numFmtId="0" fontId="5" fillId="0" borderId="22" xfId="20" applyNumberFormat="1" applyFont="1" applyBorder="1" applyAlignment="1">
      <alignment horizontal="center" vertical="center"/>
      <protection/>
    </xf>
    <xf numFmtId="0" fontId="5" fillId="0" borderId="3" xfId="20" applyNumberFormat="1" applyFont="1" applyBorder="1" applyAlignment="1">
      <alignment vertical="center"/>
      <protection/>
    </xf>
    <xf numFmtId="0" fontId="5" fillId="0" borderId="9" xfId="20" applyNumberFormat="1" applyFont="1" applyBorder="1" applyAlignment="1">
      <alignment vertical="center"/>
      <protection/>
    </xf>
    <xf numFmtId="0" fontId="5" fillId="0" borderId="23" xfId="20" applyNumberFormat="1" applyFont="1" applyBorder="1" applyAlignment="1">
      <alignment vertical="center"/>
      <protection/>
    </xf>
    <xf numFmtId="0" fontId="3" fillId="0" borderId="0" xfId="20" applyNumberFormat="1" applyFont="1" applyBorder="1" applyAlignment="1">
      <alignment horizontal="center" vertical="center"/>
      <protection/>
    </xf>
    <xf numFmtId="0" fontId="5" fillId="0" borderId="0" xfId="20" applyNumberFormat="1" applyFont="1" applyBorder="1" applyAlignment="1">
      <alignment horizontal="center"/>
      <protection/>
    </xf>
    <xf numFmtId="0" fontId="2" fillId="0" borderId="0" xfId="20" applyNumberFormat="1" applyFont="1" applyBorder="1">
      <protection/>
    </xf>
    <xf numFmtId="0" fontId="5" fillId="0" borderId="11" xfId="20" applyNumberFormat="1" applyFont="1" applyBorder="1" applyAlignment="1">
      <alignment vertical="center"/>
      <protection/>
    </xf>
    <xf numFmtId="0" fontId="5" fillId="0" borderId="6" xfId="20" applyNumberFormat="1" applyFont="1" applyBorder="1" applyAlignment="1">
      <alignment vertical="center"/>
      <protection/>
    </xf>
    <xf numFmtId="0" fontId="5" fillId="0" borderId="18" xfId="20" applyNumberFormat="1" applyFont="1" applyBorder="1" applyAlignment="1">
      <alignment vertical="center"/>
      <protection/>
    </xf>
    <xf numFmtId="0" fontId="6" fillId="0" borderId="3" xfId="20" applyNumberFormat="1" applyFont="1" applyBorder="1" applyAlignment="1">
      <alignment vertical="center"/>
      <protection/>
    </xf>
    <xf numFmtId="0" fontId="6" fillId="0" borderId="9" xfId="20" applyNumberFormat="1" applyFont="1" applyBorder="1" applyAlignment="1">
      <alignment vertical="center"/>
      <protection/>
    </xf>
    <xf numFmtId="0" fontId="6" fillId="0" borderId="23" xfId="20" applyNumberFormat="1" applyFont="1" applyBorder="1" applyAlignment="1">
      <alignment vertical="center"/>
      <protection/>
    </xf>
    <xf numFmtId="176" fontId="9" fillId="0" borderId="14" xfId="23" applyNumberFormat="1" applyFont="1" applyBorder="1" applyAlignment="1">
      <alignment horizontal="center"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 3" xfId="21"/>
    <cellStyle name="百分比" xfId="22"/>
    <cellStyle name="千分位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31"/>
  <sheetViews>
    <sheetView tabSelected="1" workbookViewId="0" topLeftCell="A1">
      <selection activeCell="AC10" sqref="AC10"/>
    </sheetView>
  </sheetViews>
  <sheetFormatPr defaultColWidth="9.00390625" defaultRowHeight="15"/>
  <cols>
    <col min="1" max="1" width="16.421875" style="0" customWidth="1"/>
    <col min="2" max="2" width="4.57421875" style="0" customWidth="1"/>
    <col min="3" max="3" width="10.140625" style="0" customWidth="1"/>
    <col min="4" max="4" width="10.57421875" style="0" customWidth="1"/>
    <col min="5" max="5" width="14.28125" style="0" customWidth="1"/>
    <col min="6" max="26" width="6.28125" style="0" customWidth="1"/>
  </cols>
  <sheetData>
    <row r="1" ht="13.15" customHeight="1"/>
    <row r="2" spans="1:26" ht="25.9" customHeight="1">
      <c r="A2" s="1" t="s">
        <v>0</v>
      </c>
      <c r="B2" s="6" t="s">
        <v>24</v>
      </c>
      <c r="C2" s="3"/>
      <c r="D2" s="3"/>
      <c r="E2" s="3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37"/>
      <c r="S2" s="37"/>
      <c r="T2" s="37"/>
      <c r="U2" s="38"/>
      <c r="V2" s="31" t="s">
        <v>39</v>
      </c>
      <c r="W2" s="32"/>
      <c r="X2" s="31" t="s">
        <v>41</v>
      </c>
      <c r="Y2" s="32"/>
      <c r="Z2" s="32"/>
    </row>
    <row r="3" spans="1:26" ht="25.9" customHeight="1">
      <c r="A3" s="2" t="s">
        <v>1</v>
      </c>
      <c r="B3" s="7" t="s">
        <v>25</v>
      </c>
      <c r="C3" s="9" t="s">
        <v>26</v>
      </c>
      <c r="D3" s="9"/>
      <c r="E3" s="9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6"/>
      <c r="S3" s="16"/>
      <c r="T3" s="16"/>
      <c r="U3" s="17"/>
      <c r="V3" s="31" t="s">
        <v>40</v>
      </c>
      <c r="W3" s="32"/>
      <c r="X3" s="33" t="s">
        <v>42</v>
      </c>
      <c r="Y3" s="34"/>
      <c r="Z3" s="34"/>
    </row>
    <row r="4" spans="1:26" ht="28.15" customHeight="1">
      <c r="A4" s="39" t="s">
        <v>2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</row>
    <row r="5" spans="1:15" ht="3" customHeight="1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</row>
    <row r="6" spans="1:26" ht="30" customHeight="1" thickBot="1">
      <c r="A6" s="41" t="s">
        <v>45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18"/>
      <c r="Z6" s="19" t="s">
        <v>44</v>
      </c>
    </row>
    <row r="7" spans="1:26" ht="27" customHeight="1">
      <c r="A7" s="44" t="s">
        <v>3</v>
      </c>
      <c r="B7" s="35"/>
      <c r="C7" s="35"/>
      <c r="D7" s="35"/>
      <c r="E7" s="45"/>
      <c r="F7" s="49" t="s">
        <v>4</v>
      </c>
      <c r="G7" s="50"/>
      <c r="H7" s="51"/>
      <c r="I7" s="35" t="s">
        <v>31</v>
      </c>
      <c r="J7" s="35"/>
      <c r="K7" s="35"/>
      <c r="L7" s="35" t="s">
        <v>32</v>
      </c>
      <c r="M7" s="43"/>
      <c r="N7" s="43"/>
      <c r="O7" s="35" t="s">
        <v>35</v>
      </c>
      <c r="P7" s="35"/>
      <c r="Q7" s="35"/>
      <c r="R7" s="35" t="s">
        <v>36</v>
      </c>
      <c r="S7" s="35"/>
      <c r="T7" s="35"/>
      <c r="U7" s="35" t="s">
        <v>38</v>
      </c>
      <c r="V7" s="35"/>
      <c r="W7" s="35"/>
      <c r="X7" s="35" t="s">
        <v>43</v>
      </c>
      <c r="Y7" s="35"/>
      <c r="Z7" s="36"/>
    </row>
    <row r="8" spans="1:26" ht="27" customHeight="1" thickBot="1">
      <c r="A8" s="46"/>
      <c r="B8" s="47"/>
      <c r="C8" s="47"/>
      <c r="D8" s="47"/>
      <c r="E8" s="48"/>
      <c r="F8" s="12" t="s">
        <v>28</v>
      </c>
      <c r="G8" s="12" t="s">
        <v>29</v>
      </c>
      <c r="H8" s="12" t="s">
        <v>30</v>
      </c>
      <c r="I8" s="12" t="s">
        <v>28</v>
      </c>
      <c r="J8" s="12" t="s">
        <v>29</v>
      </c>
      <c r="K8" s="12" t="s">
        <v>30</v>
      </c>
      <c r="L8" s="12" t="s">
        <v>28</v>
      </c>
      <c r="M8" s="12" t="s">
        <v>29</v>
      </c>
      <c r="N8" s="12" t="s">
        <v>30</v>
      </c>
      <c r="O8" s="12" t="s">
        <v>28</v>
      </c>
      <c r="P8" s="12" t="s">
        <v>29</v>
      </c>
      <c r="Q8" s="12" t="s">
        <v>30</v>
      </c>
      <c r="R8" s="12" t="s">
        <v>28</v>
      </c>
      <c r="S8" s="12" t="s">
        <v>29</v>
      </c>
      <c r="T8" s="12" t="s">
        <v>30</v>
      </c>
      <c r="U8" s="12" t="s">
        <v>28</v>
      </c>
      <c r="V8" s="12" t="s">
        <v>29</v>
      </c>
      <c r="W8" s="12" t="s">
        <v>30</v>
      </c>
      <c r="X8" s="12" t="s">
        <v>28</v>
      </c>
      <c r="Y8" s="12" t="s">
        <v>29</v>
      </c>
      <c r="Z8" s="20" t="s">
        <v>30</v>
      </c>
    </row>
    <row r="9" spans="1:26" ht="32.25" customHeight="1">
      <c r="A9" s="52" t="s">
        <v>4</v>
      </c>
      <c r="B9" s="53"/>
      <c r="C9" s="53"/>
      <c r="D9" s="53"/>
      <c r="E9" s="54"/>
      <c r="F9" s="21">
        <f>SUM(F10:F26)</f>
        <v>65</v>
      </c>
      <c r="G9" s="21">
        <f>SUM(G10:G26)</f>
        <v>47</v>
      </c>
      <c r="H9" s="21">
        <f aca="true" t="shared" si="0" ref="H9:Y9">SUM(H10:H26)</f>
        <v>18</v>
      </c>
      <c r="I9" s="21">
        <f t="shared" si="0"/>
        <v>32</v>
      </c>
      <c r="J9" s="21">
        <f t="shared" si="0"/>
        <v>21</v>
      </c>
      <c r="K9" s="21">
        <f t="shared" si="0"/>
        <v>11</v>
      </c>
      <c r="L9" s="21">
        <f t="shared" si="0"/>
        <v>25</v>
      </c>
      <c r="M9" s="21">
        <f t="shared" si="0"/>
        <v>20</v>
      </c>
      <c r="N9" s="21">
        <f t="shared" si="0"/>
        <v>5</v>
      </c>
      <c r="O9" s="21">
        <f t="shared" si="0"/>
        <v>1</v>
      </c>
      <c r="P9" s="21">
        <f t="shared" si="0"/>
        <v>1</v>
      </c>
      <c r="Q9" s="21">
        <f t="shared" si="0"/>
        <v>0</v>
      </c>
      <c r="R9" s="21">
        <f t="shared" si="0"/>
        <v>0</v>
      </c>
      <c r="S9" s="21">
        <f t="shared" si="0"/>
        <v>0</v>
      </c>
      <c r="T9" s="21">
        <f t="shared" si="0"/>
        <v>0</v>
      </c>
      <c r="U9" s="21">
        <f t="shared" si="0"/>
        <v>0</v>
      </c>
      <c r="V9" s="21">
        <f t="shared" si="0"/>
        <v>0</v>
      </c>
      <c r="W9" s="21">
        <f t="shared" si="0"/>
        <v>0</v>
      </c>
      <c r="X9" s="21">
        <f>SUM(X10:X26)</f>
        <v>7</v>
      </c>
      <c r="Y9" s="21">
        <f>SUM(Y10:Y26)</f>
        <v>5</v>
      </c>
      <c r="Z9" s="67">
        <f>SUM(Z10:Z26)</f>
        <v>2</v>
      </c>
    </row>
    <row r="10" spans="1:26" ht="26.25" customHeight="1">
      <c r="A10" s="55" t="s">
        <v>5</v>
      </c>
      <c r="B10" s="56"/>
      <c r="C10" s="56"/>
      <c r="D10" s="56"/>
      <c r="E10" s="57"/>
      <c r="F10" s="23">
        <f aca="true" t="shared" si="1" ref="F10:F26">G10+H10</f>
        <v>3</v>
      </c>
      <c r="G10" s="23">
        <v>3</v>
      </c>
      <c r="H10" s="24">
        <v>0</v>
      </c>
      <c r="I10" s="23">
        <f aca="true" t="shared" si="2" ref="I10:I26">J10+K10</f>
        <v>1</v>
      </c>
      <c r="J10" s="24">
        <v>1</v>
      </c>
      <c r="K10" s="24">
        <v>0</v>
      </c>
      <c r="L10" s="23">
        <f aca="true" t="shared" si="3" ref="L10:L26">M10+N10</f>
        <v>2</v>
      </c>
      <c r="M10" s="24">
        <v>2</v>
      </c>
      <c r="N10" s="24">
        <v>0</v>
      </c>
      <c r="O10" s="24">
        <f aca="true" t="shared" si="4" ref="O10:Q26">P10+Q10</f>
        <v>0</v>
      </c>
      <c r="P10" s="24">
        <f t="shared" si="4"/>
        <v>0</v>
      </c>
      <c r="Q10" s="24">
        <f t="shared" si="4"/>
        <v>0</v>
      </c>
      <c r="R10" s="23">
        <f aca="true" t="shared" si="5" ref="R10:R26">S10+T10</f>
        <v>0</v>
      </c>
      <c r="S10" s="21">
        <f aca="true" t="shared" si="6" ref="S10:T10">SUM(S11:S27)</f>
        <v>0</v>
      </c>
      <c r="T10" s="21">
        <f t="shared" si="6"/>
        <v>0</v>
      </c>
      <c r="U10" s="23">
        <f aca="true" t="shared" si="7" ref="U10:U26">V10+W10</f>
        <v>0</v>
      </c>
      <c r="V10" s="21">
        <f aca="true" t="shared" si="8" ref="V10:W10">SUM(V11:V27)</f>
        <v>0</v>
      </c>
      <c r="W10" s="21">
        <f t="shared" si="8"/>
        <v>0</v>
      </c>
      <c r="X10" s="23">
        <f aca="true" t="shared" si="9" ref="X10:X26">Y10+Z10</f>
        <v>0</v>
      </c>
      <c r="Y10" s="24">
        <v>0</v>
      </c>
      <c r="Z10" s="22">
        <v>0</v>
      </c>
    </row>
    <row r="11" spans="1:26" ht="26.25" customHeight="1">
      <c r="A11" s="55" t="s">
        <v>6</v>
      </c>
      <c r="B11" s="56"/>
      <c r="C11" s="56"/>
      <c r="D11" s="56"/>
      <c r="E11" s="57"/>
      <c r="F11" s="23">
        <f t="shared" si="1"/>
        <v>5</v>
      </c>
      <c r="G11" s="23">
        <f aca="true" t="shared" si="10" ref="G11:G26">((((J11+M11)+P11)+S11)+V11)+Y11</f>
        <v>3</v>
      </c>
      <c r="H11" s="23">
        <f aca="true" t="shared" si="11" ref="H11:H26">((((K11+N11)+Q11)+T11)+W11)+Z11</f>
        <v>2</v>
      </c>
      <c r="I11" s="23">
        <f t="shared" si="2"/>
        <v>2</v>
      </c>
      <c r="J11" s="24">
        <v>1</v>
      </c>
      <c r="K11" s="24">
        <v>1</v>
      </c>
      <c r="L11" s="23">
        <f t="shared" si="3"/>
        <v>1</v>
      </c>
      <c r="M11" s="24">
        <v>1</v>
      </c>
      <c r="N11" s="24">
        <v>0</v>
      </c>
      <c r="O11" s="24">
        <f t="shared" si="4"/>
        <v>0</v>
      </c>
      <c r="P11" s="24">
        <v>0</v>
      </c>
      <c r="Q11" s="24">
        <f t="shared" si="4"/>
        <v>0</v>
      </c>
      <c r="R11" s="23">
        <f t="shared" si="5"/>
        <v>0</v>
      </c>
      <c r="S11" s="21">
        <f aca="true" t="shared" si="12" ref="S11:T11">SUM(S12:S28)</f>
        <v>0</v>
      </c>
      <c r="T11" s="21">
        <f t="shared" si="12"/>
        <v>0</v>
      </c>
      <c r="U11" s="23">
        <f t="shared" si="7"/>
        <v>0</v>
      </c>
      <c r="V11" s="21">
        <f aca="true" t="shared" si="13" ref="V11:W11">SUM(V12:V28)</f>
        <v>0</v>
      </c>
      <c r="W11" s="21">
        <f t="shared" si="13"/>
        <v>0</v>
      </c>
      <c r="X11" s="23">
        <f t="shared" si="9"/>
        <v>2</v>
      </c>
      <c r="Y11" s="24">
        <v>1</v>
      </c>
      <c r="Z11" s="22">
        <v>1</v>
      </c>
    </row>
    <row r="12" spans="1:26" ht="26.25" customHeight="1">
      <c r="A12" s="55" t="s">
        <v>7</v>
      </c>
      <c r="B12" s="56"/>
      <c r="C12" s="56"/>
      <c r="D12" s="56"/>
      <c r="E12" s="57"/>
      <c r="F12" s="23">
        <f t="shared" si="1"/>
        <v>5</v>
      </c>
      <c r="G12" s="23">
        <v>3</v>
      </c>
      <c r="H12" s="23">
        <f t="shared" si="11"/>
        <v>2</v>
      </c>
      <c r="I12" s="23">
        <f t="shared" si="2"/>
        <v>3</v>
      </c>
      <c r="J12" s="24">
        <v>2</v>
      </c>
      <c r="K12" s="24">
        <v>1</v>
      </c>
      <c r="L12" s="23">
        <f t="shared" si="3"/>
        <v>2</v>
      </c>
      <c r="M12" s="24">
        <v>1</v>
      </c>
      <c r="N12" s="22">
        <v>1</v>
      </c>
      <c r="O12" s="24">
        <f t="shared" si="4"/>
        <v>0</v>
      </c>
      <c r="P12" s="24">
        <v>0</v>
      </c>
      <c r="Q12" s="24">
        <f t="shared" si="4"/>
        <v>0</v>
      </c>
      <c r="R12" s="23">
        <f t="shared" si="5"/>
        <v>0</v>
      </c>
      <c r="S12" s="21">
        <f aca="true" t="shared" si="14" ref="S12:T12">SUM(S13:S29)</f>
        <v>0</v>
      </c>
      <c r="T12" s="21">
        <f t="shared" si="14"/>
        <v>0</v>
      </c>
      <c r="U12" s="23">
        <f t="shared" si="7"/>
        <v>0</v>
      </c>
      <c r="V12" s="21">
        <f aca="true" t="shared" si="15" ref="V12:W12">SUM(V13:V29)</f>
        <v>0</v>
      </c>
      <c r="W12" s="21">
        <f t="shared" si="15"/>
        <v>0</v>
      </c>
      <c r="X12" s="23">
        <f t="shared" si="9"/>
        <v>0</v>
      </c>
      <c r="Y12" s="24">
        <v>0</v>
      </c>
      <c r="Z12" s="22">
        <v>0</v>
      </c>
    </row>
    <row r="13" spans="1:26" ht="26.25" customHeight="1">
      <c r="A13" s="55" t="s">
        <v>8</v>
      </c>
      <c r="B13" s="56"/>
      <c r="C13" s="56"/>
      <c r="D13" s="56"/>
      <c r="E13" s="57"/>
      <c r="F13" s="23">
        <f t="shared" si="1"/>
        <v>5</v>
      </c>
      <c r="G13" s="23">
        <v>4</v>
      </c>
      <c r="H13" s="23">
        <v>1</v>
      </c>
      <c r="I13" s="23">
        <f t="shared" si="2"/>
        <v>2</v>
      </c>
      <c r="J13" s="24">
        <v>1</v>
      </c>
      <c r="K13" s="24">
        <v>1</v>
      </c>
      <c r="L13" s="23">
        <f t="shared" si="3"/>
        <v>1</v>
      </c>
      <c r="M13" s="24">
        <v>1</v>
      </c>
      <c r="N13" s="22">
        <v>0</v>
      </c>
      <c r="O13" s="24">
        <f t="shared" si="4"/>
        <v>0</v>
      </c>
      <c r="P13" s="24">
        <v>0</v>
      </c>
      <c r="Q13" s="24">
        <f t="shared" si="4"/>
        <v>0</v>
      </c>
      <c r="R13" s="23">
        <f t="shared" si="5"/>
        <v>0</v>
      </c>
      <c r="S13" s="21">
        <f aca="true" t="shared" si="16" ref="S13:T13">SUM(S14:S30)</f>
        <v>0</v>
      </c>
      <c r="T13" s="21">
        <f t="shared" si="16"/>
        <v>0</v>
      </c>
      <c r="U13" s="23">
        <f t="shared" si="7"/>
        <v>0</v>
      </c>
      <c r="V13" s="21">
        <f aca="true" t="shared" si="17" ref="V13:W13">SUM(V14:V30)</f>
        <v>0</v>
      </c>
      <c r="W13" s="21">
        <f t="shared" si="17"/>
        <v>0</v>
      </c>
      <c r="X13" s="23">
        <f t="shared" si="9"/>
        <v>2</v>
      </c>
      <c r="Y13" s="24">
        <v>2</v>
      </c>
      <c r="Z13" s="22">
        <v>0</v>
      </c>
    </row>
    <row r="14" spans="1:26" ht="26.25" customHeight="1">
      <c r="A14" s="55" t="s">
        <v>9</v>
      </c>
      <c r="B14" s="56"/>
      <c r="C14" s="56"/>
      <c r="D14" s="56"/>
      <c r="E14" s="57"/>
      <c r="F14" s="23">
        <f t="shared" si="1"/>
        <v>6</v>
      </c>
      <c r="G14" s="23">
        <f t="shared" si="10"/>
        <v>4</v>
      </c>
      <c r="H14" s="23">
        <v>2</v>
      </c>
      <c r="I14" s="23">
        <f t="shared" si="2"/>
        <v>3</v>
      </c>
      <c r="J14" s="24">
        <v>2</v>
      </c>
      <c r="K14" s="24">
        <v>1</v>
      </c>
      <c r="L14" s="23">
        <f t="shared" si="3"/>
        <v>2</v>
      </c>
      <c r="M14" s="25">
        <v>2</v>
      </c>
      <c r="N14" s="22">
        <v>0</v>
      </c>
      <c r="O14" s="24">
        <f t="shared" si="4"/>
        <v>0</v>
      </c>
      <c r="P14" s="24">
        <v>0</v>
      </c>
      <c r="Q14" s="24">
        <f t="shared" si="4"/>
        <v>0</v>
      </c>
      <c r="R14" s="23">
        <f t="shared" si="5"/>
        <v>0</v>
      </c>
      <c r="S14" s="21">
        <f aca="true" t="shared" si="18" ref="S14:T14">SUM(S15:S31)</f>
        <v>0</v>
      </c>
      <c r="T14" s="21">
        <f t="shared" si="18"/>
        <v>0</v>
      </c>
      <c r="U14" s="23">
        <f t="shared" si="7"/>
        <v>0</v>
      </c>
      <c r="V14" s="21">
        <f aca="true" t="shared" si="19" ref="V14:W14">SUM(V15:V31)</f>
        <v>0</v>
      </c>
      <c r="W14" s="21">
        <f t="shared" si="19"/>
        <v>0</v>
      </c>
      <c r="X14" s="23">
        <f t="shared" si="9"/>
        <v>1</v>
      </c>
      <c r="Y14" s="24">
        <v>0</v>
      </c>
      <c r="Z14" s="22">
        <v>1</v>
      </c>
    </row>
    <row r="15" spans="1:26" ht="26.25" customHeight="1">
      <c r="A15" s="55" t="s">
        <v>10</v>
      </c>
      <c r="B15" s="56"/>
      <c r="C15" s="56"/>
      <c r="D15" s="56"/>
      <c r="E15" s="57"/>
      <c r="F15" s="23">
        <f t="shared" si="1"/>
        <v>5</v>
      </c>
      <c r="G15" s="23">
        <v>2</v>
      </c>
      <c r="H15" s="23">
        <f t="shared" si="11"/>
        <v>3</v>
      </c>
      <c r="I15" s="23">
        <f t="shared" si="2"/>
        <v>3</v>
      </c>
      <c r="J15" s="24">
        <v>1</v>
      </c>
      <c r="K15" s="24">
        <v>2</v>
      </c>
      <c r="L15" s="23">
        <f t="shared" si="3"/>
        <v>2</v>
      </c>
      <c r="M15" s="24">
        <v>1</v>
      </c>
      <c r="N15" s="22">
        <v>1</v>
      </c>
      <c r="O15" s="24">
        <f t="shared" si="4"/>
        <v>0</v>
      </c>
      <c r="P15" s="24">
        <v>0</v>
      </c>
      <c r="Q15" s="24">
        <f t="shared" si="4"/>
        <v>0</v>
      </c>
      <c r="R15" s="23">
        <f t="shared" si="5"/>
        <v>0</v>
      </c>
      <c r="S15" s="21">
        <f aca="true" t="shared" si="20" ref="S15:T15">SUM(S16:S32)</f>
        <v>0</v>
      </c>
      <c r="T15" s="21">
        <f t="shared" si="20"/>
        <v>0</v>
      </c>
      <c r="U15" s="23">
        <f t="shared" si="7"/>
        <v>0</v>
      </c>
      <c r="V15" s="21">
        <f aca="true" t="shared" si="21" ref="V15:W15">SUM(V16:V32)</f>
        <v>0</v>
      </c>
      <c r="W15" s="21">
        <f t="shared" si="21"/>
        <v>0</v>
      </c>
      <c r="X15" s="23">
        <f t="shared" si="9"/>
        <v>0</v>
      </c>
      <c r="Y15" s="24">
        <v>0</v>
      </c>
      <c r="Z15" s="22">
        <v>0</v>
      </c>
    </row>
    <row r="16" spans="1:26" ht="26.25" customHeight="1">
      <c r="A16" s="55" t="s">
        <v>11</v>
      </c>
      <c r="B16" s="56"/>
      <c r="C16" s="56"/>
      <c r="D16" s="56"/>
      <c r="E16" s="57"/>
      <c r="F16" s="23">
        <f t="shared" si="1"/>
        <v>4</v>
      </c>
      <c r="G16" s="23">
        <f t="shared" si="10"/>
        <v>3</v>
      </c>
      <c r="H16" s="23">
        <f t="shared" si="11"/>
        <v>1</v>
      </c>
      <c r="I16" s="23">
        <f t="shared" si="2"/>
        <v>2</v>
      </c>
      <c r="J16" s="24">
        <v>1</v>
      </c>
      <c r="K16" s="24">
        <v>1</v>
      </c>
      <c r="L16" s="23">
        <f t="shared" si="3"/>
        <v>2</v>
      </c>
      <c r="M16" s="24">
        <v>2</v>
      </c>
      <c r="N16" s="24">
        <v>0</v>
      </c>
      <c r="O16" s="24">
        <f t="shared" si="4"/>
        <v>0</v>
      </c>
      <c r="P16" s="24">
        <v>0</v>
      </c>
      <c r="Q16" s="24">
        <f t="shared" si="4"/>
        <v>0</v>
      </c>
      <c r="R16" s="23">
        <f>S16+T16</f>
        <v>0</v>
      </c>
      <c r="S16" s="21">
        <f aca="true" t="shared" si="22" ref="S16:T16">SUM(S17:S33)</f>
        <v>0</v>
      </c>
      <c r="T16" s="21">
        <f t="shared" si="22"/>
        <v>0</v>
      </c>
      <c r="U16" s="23">
        <f t="shared" si="7"/>
        <v>0</v>
      </c>
      <c r="V16" s="21">
        <f aca="true" t="shared" si="23" ref="V16:W16">SUM(V17:V33)</f>
        <v>0</v>
      </c>
      <c r="W16" s="21">
        <f t="shared" si="23"/>
        <v>0</v>
      </c>
      <c r="X16" s="23">
        <f t="shared" si="9"/>
        <v>0</v>
      </c>
      <c r="Y16" s="24">
        <v>0</v>
      </c>
      <c r="Z16" s="22">
        <v>0</v>
      </c>
    </row>
    <row r="17" spans="1:26" ht="26.25" customHeight="1">
      <c r="A17" s="55" t="s">
        <v>12</v>
      </c>
      <c r="B17" s="56"/>
      <c r="C17" s="56"/>
      <c r="D17" s="56"/>
      <c r="E17" s="57"/>
      <c r="F17" s="23">
        <f t="shared" si="1"/>
        <v>6</v>
      </c>
      <c r="G17" s="23">
        <v>5</v>
      </c>
      <c r="H17" s="23">
        <v>1</v>
      </c>
      <c r="I17" s="23">
        <f t="shared" si="2"/>
        <v>4</v>
      </c>
      <c r="J17" s="24">
        <v>3</v>
      </c>
      <c r="K17" s="24">
        <v>1</v>
      </c>
      <c r="L17" s="23">
        <f t="shared" si="3"/>
        <v>2</v>
      </c>
      <c r="M17" s="24">
        <v>2</v>
      </c>
      <c r="N17" s="22">
        <v>0</v>
      </c>
      <c r="O17" s="24">
        <f t="shared" si="4"/>
        <v>0</v>
      </c>
      <c r="P17" s="24">
        <v>0</v>
      </c>
      <c r="Q17" s="24">
        <f t="shared" si="4"/>
        <v>0</v>
      </c>
      <c r="R17" s="23">
        <f t="shared" si="5"/>
        <v>0</v>
      </c>
      <c r="S17" s="21">
        <f aca="true" t="shared" si="24" ref="S17:S23">SUM(S18:S34)</f>
        <v>0</v>
      </c>
      <c r="T17" s="21">
        <f aca="true" t="shared" si="25" ref="T17">SUM(T18:T34)</f>
        <v>0</v>
      </c>
      <c r="U17" s="23">
        <f t="shared" si="7"/>
        <v>0</v>
      </c>
      <c r="V17" s="21">
        <f aca="true" t="shared" si="26" ref="V17:W17">SUM(V18:V34)</f>
        <v>0</v>
      </c>
      <c r="W17" s="21">
        <f t="shared" si="26"/>
        <v>0</v>
      </c>
      <c r="X17" s="23">
        <f t="shared" si="9"/>
        <v>0</v>
      </c>
      <c r="Y17" s="24">
        <v>0</v>
      </c>
      <c r="Z17" s="22">
        <v>0</v>
      </c>
    </row>
    <row r="18" spans="1:26" ht="26.25" customHeight="1">
      <c r="A18" s="55" t="s">
        <v>13</v>
      </c>
      <c r="B18" s="56"/>
      <c r="C18" s="56"/>
      <c r="D18" s="56"/>
      <c r="E18" s="57"/>
      <c r="F18" s="23">
        <f t="shared" si="1"/>
        <v>3</v>
      </c>
      <c r="G18" s="23">
        <f t="shared" si="10"/>
        <v>2</v>
      </c>
      <c r="H18" s="23">
        <f t="shared" si="11"/>
        <v>1</v>
      </c>
      <c r="I18" s="23">
        <f t="shared" si="2"/>
        <v>2</v>
      </c>
      <c r="J18" s="24">
        <v>2</v>
      </c>
      <c r="K18" s="24">
        <v>0</v>
      </c>
      <c r="L18" s="23">
        <f t="shared" si="3"/>
        <v>1</v>
      </c>
      <c r="M18" s="24">
        <v>0</v>
      </c>
      <c r="N18" s="22">
        <v>1</v>
      </c>
      <c r="O18" s="24">
        <f t="shared" si="4"/>
        <v>0</v>
      </c>
      <c r="P18" s="24">
        <v>0</v>
      </c>
      <c r="Q18" s="24">
        <f t="shared" si="4"/>
        <v>0</v>
      </c>
      <c r="R18" s="23">
        <f t="shared" si="5"/>
        <v>0</v>
      </c>
      <c r="S18" s="21">
        <f t="shared" si="24"/>
        <v>0</v>
      </c>
      <c r="T18" s="21">
        <f aca="true" t="shared" si="27" ref="T18">SUM(T19:T35)</f>
        <v>0</v>
      </c>
      <c r="U18" s="23">
        <f t="shared" si="7"/>
        <v>0</v>
      </c>
      <c r="V18" s="21">
        <f aca="true" t="shared" si="28" ref="V18:W21">SUM(V19:V35)</f>
        <v>0</v>
      </c>
      <c r="W18" s="21">
        <f t="shared" si="28"/>
        <v>0</v>
      </c>
      <c r="X18" s="23">
        <f t="shared" si="9"/>
        <v>0</v>
      </c>
      <c r="Y18" s="24">
        <v>0</v>
      </c>
      <c r="Z18" s="22">
        <v>0</v>
      </c>
    </row>
    <row r="19" spans="1:26" ht="26.25" customHeight="1">
      <c r="A19" s="55" t="s">
        <v>14</v>
      </c>
      <c r="B19" s="56"/>
      <c r="C19" s="56"/>
      <c r="D19" s="56"/>
      <c r="E19" s="57"/>
      <c r="F19" s="23">
        <f t="shared" si="1"/>
        <v>3</v>
      </c>
      <c r="G19" s="23">
        <v>3</v>
      </c>
      <c r="H19" s="23">
        <f>((((K19+N19)+Q19)+T19)+W19)+Z19</f>
        <v>0</v>
      </c>
      <c r="I19" s="23">
        <f t="shared" si="2"/>
        <v>1</v>
      </c>
      <c r="J19" s="24">
        <v>1</v>
      </c>
      <c r="K19" s="24">
        <v>0</v>
      </c>
      <c r="L19" s="23">
        <f t="shared" si="3"/>
        <v>2</v>
      </c>
      <c r="M19" s="24">
        <v>2</v>
      </c>
      <c r="N19" s="24">
        <v>0</v>
      </c>
      <c r="O19" s="24">
        <f t="shared" si="4"/>
        <v>0</v>
      </c>
      <c r="P19" s="24">
        <v>0</v>
      </c>
      <c r="Q19" s="24">
        <f t="shared" si="4"/>
        <v>0</v>
      </c>
      <c r="R19" s="23">
        <f t="shared" si="5"/>
        <v>0</v>
      </c>
      <c r="S19" s="21">
        <f t="shared" si="24"/>
        <v>0</v>
      </c>
      <c r="T19" s="21">
        <f aca="true" t="shared" si="29" ref="T19">SUM(T20:T36)</f>
        <v>0</v>
      </c>
      <c r="U19" s="23">
        <f t="shared" si="7"/>
        <v>0</v>
      </c>
      <c r="V19" s="21">
        <f t="shared" si="28"/>
        <v>0</v>
      </c>
      <c r="W19" s="21">
        <f t="shared" si="28"/>
        <v>0</v>
      </c>
      <c r="X19" s="23">
        <f t="shared" si="9"/>
        <v>0</v>
      </c>
      <c r="Y19" s="24">
        <v>0</v>
      </c>
      <c r="Z19" s="22">
        <v>0</v>
      </c>
    </row>
    <row r="20" spans="1:26" ht="26.25" customHeight="1">
      <c r="A20" s="55" t="s">
        <v>15</v>
      </c>
      <c r="B20" s="56"/>
      <c r="C20" s="56"/>
      <c r="D20" s="56"/>
      <c r="E20" s="57"/>
      <c r="F20" s="23">
        <f t="shared" si="1"/>
        <v>5</v>
      </c>
      <c r="G20" s="23">
        <v>4</v>
      </c>
      <c r="H20" s="23">
        <f t="shared" si="11"/>
        <v>1</v>
      </c>
      <c r="I20" s="23">
        <f t="shared" si="2"/>
        <v>2</v>
      </c>
      <c r="J20" s="24">
        <v>2</v>
      </c>
      <c r="K20" s="24">
        <v>0</v>
      </c>
      <c r="L20" s="23">
        <f t="shared" si="3"/>
        <v>3</v>
      </c>
      <c r="M20" s="24">
        <v>2</v>
      </c>
      <c r="N20" s="22">
        <v>1</v>
      </c>
      <c r="O20" s="24">
        <f t="shared" si="4"/>
        <v>0</v>
      </c>
      <c r="P20" s="24">
        <v>0</v>
      </c>
      <c r="Q20" s="24">
        <f t="shared" si="4"/>
        <v>0</v>
      </c>
      <c r="R20" s="23">
        <f t="shared" si="5"/>
        <v>0</v>
      </c>
      <c r="S20" s="21">
        <f t="shared" si="24"/>
        <v>0</v>
      </c>
      <c r="T20" s="21">
        <f aca="true" t="shared" si="30" ref="T20">SUM(T21:T37)</f>
        <v>0</v>
      </c>
      <c r="U20" s="23">
        <f t="shared" si="7"/>
        <v>0</v>
      </c>
      <c r="V20" s="21">
        <f t="shared" si="28"/>
        <v>0</v>
      </c>
      <c r="W20" s="21">
        <f t="shared" si="28"/>
        <v>0</v>
      </c>
      <c r="X20" s="23">
        <f t="shared" si="9"/>
        <v>0</v>
      </c>
      <c r="Y20" s="24">
        <v>0</v>
      </c>
      <c r="Z20" s="22">
        <v>0</v>
      </c>
    </row>
    <row r="21" spans="1:26" ht="26.25" customHeight="1">
      <c r="A21" s="55" t="s">
        <v>16</v>
      </c>
      <c r="B21" s="56"/>
      <c r="C21" s="56"/>
      <c r="D21" s="56"/>
      <c r="E21" s="57"/>
      <c r="F21" s="23">
        <f t="shared" si="1"/>
        <v>4</v>
      </c>
      <c r="G21" s="23">
        <f t="shared" si="10"/>
        <v>2</v>
      </c>
      <c r="H21" s="23">
        <f t="shared" si="11"/>
        <v>2</v>
      </c>
      <c r="I21" s="23">
        <f t="shared" si="2"/>
        <v>2</v>
      </c>
      <c r="J21" s="24">
        <v>1</v>
      </c>
      <c r="K21" s="24">
        <v>1</v>
      </c>
      <c r="L21" s="23">
        <f t="shared" si="3"/>
        <v>2</v>
      </c>
      <c r="M21" s="24">
        <v>1</v>
      </c>
      <c r="N21" s="22">
        <v>1</v>
      </c>
      <c r="O21" s="24">
        <f t="shared" si="4"/>
        <v>0</v>
      </c>
      <c r="P21" s="24">
        <v>0</v>
      </c>
      <c r="Q21" s="24">
        <f t="shared" si="4"/>
        <v>0</v>
      </c>
      <c r="R21" s="23">
        <f t="shared" si="5"/>
        <v>0</v>
      </c>
      <c r="S21" s="21">
        <f t="shared" si="24"/>
        <v>0</v>
      </c>
      <c r="T21" s="21">
        <f>SUM(T22:T38)</f>
        <v>0</v>
      </c>
      <c r="U21" s="23">
        <f t="shared" si="7"/>
        <v>0</v>
      </c>
      <c r="V21" s="21">
        <f t="shared" si="28"/>
        <v>0</v>
      </c>
      <c r="W21" s="21">
        <f t="shared" si="28"/>
        <v>0</v>
      </c>
      <c r="X21" s="23">
        <f t="shared" si="9"/>
        <v>0</v>
      </c>
      <c r="Y21" s="24">
        <v>0</v>
      </c>
      <c r="Z21" s="22">
        <v>0</v>
      </c>
    </row>
    <row r="22" spans="1:26" ht="26.25" customHeight="1">
      <c r="A22" s="55" t="s">
        <v>17</v>
      </c>
      <c r="B22" s="56"/>
      <c r="C22" s="56"/>
      <c r="D22" s="56"/>
      <c r="E22" s="57"/>
      <c r="F22" s="23">
        <f t="shared" si="1"/>
        <v>6</v>
      </c>
      <c r="G22" s="23">
        <v>5</v>
      </c>
      <c r="H22" s="23">
        <v>1</v>
      </c>
      <c r="I22" s="23">
        <f t="shared" si="2"/>
        <v>2</v>
      </c>
      <c r="J22" s="24">
        <v>1</v>
      </c>
      <c r="K22" s="24">
        <v>1</v>
      </c>
      <c r="L22" s="23">
        <f t="shared" si="3"/>
        <v>2</v>
      </c>
      <c r="M22" s="24">
        <v>2</v>
      </c>
      <c r="N22" s="22">
        <v>0</v>
      </c>
      <c r="O22" s="24">
        <f t="shared" si="4"/>
        <v>1</v>
      </c>
      <c r="P22" s="24">
        <v>1</v>
      </c>
      <c r="Q22" s="24">
        <f t="shared" si="4"/>
        <v>0</v>
      </c>
      <c r="R22" s="23">
        <f t="shared" si="5"/>
        <v>0</v>
      </c>
      <c r="S22" s="21">
        <f t="shared" si="24"/>
        <v>0</v>
      </c>
      <c r="T22" s="21">
        <f>SUM(T23:T39)</f>
        <v>0</v>
      </c>
      <c r="U22" s="23">
        <f t="shared" si="7"/>
        <v>0</v>
      </c>
      <c r="V22" s="21">
        <f>SUM(V23:V39)</f>
        <v>0</v>
      </c>
      <c r="W22" s="21">
        <f aca="true" t="shared" si="31" ref="W22">SUM(W23:W39)</f>
        <v>0</v>
      </c>
      <c r="X22" s="23">
        <f t="shared" si="9"/>
        <v>1</v>
      </c>
      <c r="Y22" s="24">
        <v>1</v>
      </c>
      <c r="Z22" s="22">
        <v>0</v>
      </c>
    </row>
    <row r="23" spans="1:26" ht="26.25" customHeight="1">
      <c r="A23" s="64" t="s">
        <v>18</v>
      </c>
      <c r="B23" s="65"/>
      <c r="C23" s="65"/>
      <c r="D23" s="65"/>
      <c r="E23" s="66"/>
      <c r="F23" s="23">
        <f t="shared" si="1"/>
        <v>2</v>
      </c>
      <c r="G23" s="23">
        <v>1</v>
      </c>
      <c r="H23" s="23">
        <v>1</v>
      </c>
      <c r="I23" s="23">
        <f t="shared" si="2"/>
        <v>1</v>
      </c>
      <c r="J23" s="24">
        <v>0</v>
      </c>
      <c r="K23" s="24">
        <v>1</v>
      </c>
      <c r="L23" s="23">
        <f t="shared" si="3"/>
        <v>1</v>
      </c>
      <c r="M23" s="24">
        <v>1</v>
      </c>
      <c r="N23" s="24">
        <v>0</v>
      </c>
      <c r="O23" s="24">
        <f t="shared" si="4"/>
        <v>0</v>
      </c>
      <c r="P23" s="24">
        <v>0</v>
      </c>
      <c r="Q23" s="24">
        <f t="shared" si="4"/>
        <v>0</v>
      </c>
      <c r="R23" s="23">
        <f t="shared" si="5"/>
        <v>0</v>
      </c>
      <c r="S23" s="21">
        <f t="shared" si="24"/>
        <v>0</v>
      </c>
      <c r="T23" s="21">
        <f>SUM(T24:T40)</f>
        <v>0</v>
      </c>
      <c r="U23" s="23">
        <f t="shared" si="7"/>
        <v>0</v>
      </c>
      <c r="V23" s="21">
        <f>SUM(V24:V40)</f>
        <v>0</v>
      </c>
      <c r="W23" s="21">
        <f aca="true" t="shared" si="32" ref="W23">SUM(W24:W40)</f>
        <v>0</v>
      </c>
      <c r="X23" s="23">
        <f t="shared" si="9"/>
        <v>0</v>
      </c>
      <c r="Y23" s="24">
        <v>0</v>
      </c>
      <c r="Z23" s="22">
        <v>0</v>
      </c>
    </row>
    <row r="24" spans="1:26" ht="26.25" customHeight="1">
      <c r="A24" s="55" t="s">
        <v>19</v>
      </c>
      <c r="B24" s="56"/>
      <c r="C24" s="56"/>
      <c r="D24" s="56"/>
      <c r="E24" s="57"/>
      <c r="F24" s="23">
        <f t="shared" si="1"/>
        <v>1</v>
      </c>
      <c r="G24" s="23">
        <f t="shared" si="10"/>
        <v>1</v>
      </c>
      <c r="H24" s="23">
        <f t="shared" si="11"/>
        <v>0</v>
      </c>
      <c r="I24" s="23">
        <f t="shared" si="2"/>
        <v>1</v>
      </c>
      <c r="J24" s="24">
        <v>1</v>
      </c>
      <c r="K24" s="24">
        <v>0</v>
      </c>
      <c r="L24" s="23">
        <f t="shared" si="3"/>
        <v>0</v>
      </c>
      <c r="M24" s="24">
        <v>0</v>
      </c>
      <c r="N24" s="24">
        <v>0</v>
      </c>
      <c r="O24" s="24">
        <f t="shared" si="4"/>
        <v>0</v>
      </c>
      <c r="P24" s="24">
        <v>0</v>
      </c>
      <c r="Q24" s="24">
        <f t="shared" si="4"/>
        <v>0</v>
      </c>
      <c r="R24" s="23">
        <f t="shared" si="5"/>
        <v>0</v>
      </c>
      <c r="S24" s="21">
        <f>SUM(S26:S41)</f>
        <v>0</v>
      </c>
      <c r="T24" s="21">
        <f>SUM(T26:T41)</f>
        <v>0</v>
      </c>
      <c r="U24" s="23">
        <f t="shared" si="7"/>
        <v>0</v>
      </c>
      <c r="V24" s="21">
        <f>SUM(V26:V41)</f>
        <v>0</v>
      </c>
      <c r="W24" s="21">
        <f aca="true" t="shared" si="33" ref="W24:W25">SUM(W26:W41)</f>
        <v>0</v>
      </c>
      <c r="X24" s="23">
        <f t="shared" si="9"/>
        <v>0</v>
      </c>
      <c r="Y24" s="24">
        <v>0</v>
      </c>
      <c r="Z24" s="22">
        <v>0</v>
      </c>
    </row>
    <row r="25" spans="1:26" ht="26.25" customHeight="1" thickBot="1">
      <c r="A25" s="61" t="s">
        <v>20</v>
      </c>
      <c r="B25" s="62"/>
      <c r="C25" s="62"/>
      <c r="D25" s="62"/>
      <c r="E25" s="63"/>
      <c r="F25" s="23">
        <f t="shared" si="1"/>
        <v>1</v>
      </c>
      <c r="G25" s="23">
        <v>1</v>
      </c>
      <c r="H25" s="23">
        <f t="shared" si="11"/>
        <v>0</v>
      </c>
      <c r="I25" s="23">
        <f t="shared" si="2"/>
        <v>1</v>
      </c>
      <c r="J25" s="24">
        <v>1</v>
      </c>
      <c r="K25" s="24">
        <v>0</v>
      </c>
      <c r="L25" s="23">
        <f t="shared" si="3"/>
        <v>0</v>
      </c>
      <c r="M25" s="24">
        <v>0</v>
      </c>
      <c r="N25" s="24">
        <v>0</v>
      </c>
      <c r="O25" s="24">
        <f t="shared" si="4"/>
        <v>0</v>
      </c>
      <c r="P25" s="24">
        <v>0</v>
      </c>
      <c r="Q25" s="24">
        <f t="shared" si="4"/>
        <v>0</v>
      </c>
      <c r="R25" s="23">
        <f t="shared" si="5"/>
        <v>0</v>
      </c>
      <c r="S25" s="21">
        <f>SUM(S27:S42)</f>
        <v>0</v>
      </c>
      <c r="T25" s="21">
        <f>SUM(T27:T42)</f>
        <v>0</v>
      </c>
      <c r="U25" s="23">
        <f t="shared" si="7"/>
        <v>0</v>
      </c>
      <c r="V25" s="21">
        <f>SUM(V27:V42)</f>
        <v>0</v>
      </c>
      <c r="W25" s="21">
        <f t="shared" si="33"/>
        <v>0</v>
      </c>
      <c r="X25" s="23">
        <f t="shared" si="9"/>
        <v>0</v>
      </c>
      <c r="Y25" s="24">
        <v>0</v>
      </c>
      <c r="Z25" s="22">
        <v>0</v>
      </c>
    </row>
    <row r="26" spans="1:26" ht="26.25" customHeight="1" thickBot="1">
      <c r="A26" s="61" t="s">
        <v>47</v>
      </c>
      <c r="B26" s="62"/>
      <c r="C26" s="62"/>
      <c r="D26" s="62"/>
      <c r="E26" s="63"/>
      <c r="F26" s="26">
        <f t="shared" si="1"/>
        <v>1</v>
      </c>
      <c r="G26" s="27">
        <f t="shared" si="10"/>
        <v>1</v>
      </c>
      <c r="H26" s="27">
        <f t="shared" si="11"/>
        <v>0</v>
      </c>
      <c r="I26" s="27">
        <f t="shared" si="2"/>
        <v>0</v>
      </c>
      <c r="J26" s="28">
        <v>0</v>
      </c>
      <c r="K26" s="28">
        <v>0</v>
      </c>
      <c r="L26" s="27">
        <f t="shared" si="3"/>
        <v>0</v>
      </c>
      <c r="M26" s="28">
        <v>0</v>
      </c>
      <c r="N26" s="28">
        <v>0</v>
      </c>
      <c r="O26" s="28">
        <f t="shared" si="4"/>
        <v>0</v>
      </c>
      <c r="P26" s="28">
        <v>0</v>
      </c>
      <c r="Q26" s="28">
        <f t="shared" si="4"/>
        <v>0</v>
      </c>
      <c r="R26" s="27">
        <f t="shared" si="5"/>
        <v>0</v>
      </c>
      <c r="S26" s="29">
        <f aca="true" t="shared" si="34" ref="S26">SUM(S27:S42)</f>
        <v>0</v>
      </c>
      <c r="T26" s="29">
        <f aca="true" t="shared" si="35" ref="T26">SUM(T27:T42)</f>
        <v>0</v>
      </c>
      <c r="U26" s="29">
        <f t="shared" si="7"/>
        <v>0</v>
      </c>
      <c r="V26" s="29">
        <f aca="true" t="shared" si="36" ref="V26">SUM(V27:V42)</f>
        <v>0</v>
      </c>
      <c r="W26" s="29">
        <f aca="true" t="shared" si="37" ref="W26">SUM(W27:W42)</f>
        <v>0</v>
      </c>
      <c r="X26" s="27">
        <f t="shared" si="9"/>
        <v>1</v>
      </c>
      <c r="Y26" s="28">
        <v>1</v>
      </c>
      <c r="Z26" s="30">
        <v>0</v>
      </c>
    </row>
    <row r="27" spans="1:19" ht="25.5" customHeight="1">
      <c r="A27" s="4" t="s">
        <v>21</v>
      </c>
      <c r="B27" s="8"/>
      <c r="C27" s="8"/>
      <c r="D27" s="8"/>
      <c r="E27" s="10" t="s">
        <v>27</v>
      </c>
      <c r="F27" s="8"/>
      <c r="G27" s="8"/>
      <c r="H27" s="8"/>
      <c r="I27" s="8"/>
      <c r="J27" s="8"/>
      <c r="K27" s="8"/>
      <c r="L27" s="13" t="s">
        <v>33</v>
      </c>
      <c r="M27" s="8"/>
      <c r="N27" s="8"/>
      <c r="O27" s="10"/>
      <c r="P27" s="8"/>
      <c r="Q27" s="8"/>
      <c r="R27" s="8"/>
      <c r="S27" s="10" t="s">
        <v>37</v>
      </c>
    </row>
    <row r="28" spans="12:13" ht="18.75" customHeight="1">
      <c r="L28" s="14" t="s">
        <v>34</v>
      </c>
      <c r="M28" s="15"/>
    </row>
    <row r="29" spans="12:26" ht="18.75" customHeight="1">
      <c r="L29" s="14"/>
      <c r="M29" s="15"/>
      <c r="N29" s="8"/>
      <c r="O29" s="8"/>
      <c r="P29" s="8"/>
      <c r="Q29" s="8"/>
      <c r="R29" s="8"/>
      <c r="S29" s="8"/>
      <c r="T29" s="59" t="s">
        <v>48</v>
      </c>
      <c r="U29" s="60"/>
      <c r="V29" s="60"/>
      <c r="W29" s="60"/>
      <c r="X29" s="60"/>
      <c r="Y29" s="60"/>
      <c r="Z29" s="60"/>
    </row>
    <row r="30" spans="1:9" ht="19.5">
      <c r="A30" s="5" t="s">
        <v>22</v>
      </c>
      <c r="B30" s="5"/>
      <c r="C30" s="5"/>
      <c r="D30" s="5" t="s">
        <v>46</v>
      </c>
      <c r="E30" s="5"/>
      <c r="F30" s="5"/>
      <c r="G30" s="5"/>
      <c r="H30" s="5"/>
      <c r="I30" s="5"/>
    </row>
    <row r="31" spans="1:9" ht="19.5">
      <c r="A31" s="5" t="s">
        <v>23</v>
      </c>
      <c r="B31" s="5"/>
      <c r="C31" s="5"/>
      <c r="D31" s="5"/>
      <c r="E31" s="5"/>
      <c r="F31" s="5"/>
      <c r="G31" s="5"/>
      <c r="H31" s="5"/>
      <c r="I31" s="5"/>
    </row>
  </sheetData>
  <mergeCells count="35">
    <mergeCell ref="T29:Z29"/>
    <mergeCell ref="A16:E16"/>
    <mergeCell ref="A17:E17"/>
    <mergeCell ref="A26:E26"/>
    <mergeCell ref="A12:E12"/>
    <mergeCell ref="A13:E13"/>
    <mergeCell ref="A14:E14"/>
    <mergeCell ref="A22:E22"/>
    <mergeCell ref="A23:E23"/>
    <mergeCell ref="A24:E24"/>
    <mergeCell ref="A18:E18"/>
    <mergeCell ref="A19:E19"/>
    <mergeCell ref="A20:E20"/>
    <mergeCell ref="A21:E21"/>
    <mergeCell ref="A25:E25"/>
    <mergeCell ref="A9:E9"/>
    <mergeCell ref="A10:E10"/>
    <mergeCell ref="A11:E11"/>
    <mergeCell ref="A15:E15"/>
    <mergeCell ref="A5:O5"/>
    <mergeCell ref="X2:Z2"/>
    <mergeCell ref="X3:Z3"/>
    <mergeCell ref="V2:W2"/>
    <mergeCell ref="V3:W3"/>
    <mergeCell ref="X7:Z7"/>
    <mergeCell ref="U7:W7"/>
    <mergeCell ref="R2:U2"/>
    <mergeCell ref="A4:Z4"/>
    <mergeCell ref="A6:X6"/>
    <mergeCell ref="R7:T7"/>
    <mergeCell ref="O7:Q7"/>
    <mergeCell ref="L7:N7"/>
    <mergeCell ref="I7:K7"/>
    <mergeCell ref="A7:E8"/>
    <mergeCell ref="F7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42187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42187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資訊室</cp:lastModifiedBy>
  <cp:lastPrinted>2020-01-13T06:09:49Z</cp:lastPrinted>
  <dcterms:modified xsi:type="dcterms:W3CDTF">2020-01-13T06:13:46Z</dcterms:modified>
  <cp:category/>
  <cp:version/>
  <cp:contentType/>
  <cp:contentStatus/>
</cp:coreProperties>
</file>