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<sst xmlns="http://schemas.openxmlformats.org/spreadsheetml/2006/main" count="69" uniqueCount="68">
  <si>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公開類</t>
  </si>
  <si>
    <t>月　　報</t>
  </si>
  <si>
    <t>臺中市治安顧慮人口數</t>
  </si>
  <si>
    <t>中華民國109年8月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</si>
  <si>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</si>
  <si>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</si>
  <si>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</si>
  <si>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</si>
  <si>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</si>
  <si>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</si>
  <si>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</si>
  <si>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</si>
  <si>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</si>
  <si>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</si>
  <si>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</si>
  <si>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</si>
  <si>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</si>
  <si>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</si>
  <si>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</si>
  <si>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</si>
  <si>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</si>
  <si>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</si>
  <si>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資料來源：本局刑事警察大隊。</t>
  </si>
  <si>
    <t>填表說明：本表編製1式4份，1份送市府主計處，1份送本局統計室，1份送刑事警察大隊會計室，1份自存。</t>
  </si>
  <si>
    <t>次月10日前由刑事警察大隊填報；
次月15日前由本局統計室彙報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</si>
  <si>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</si>
  <si>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</si>
  <si>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</si>
  <si>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</si>
  <si>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</si>
  <si>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</si>
  <si>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</si>
  <si>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</si>
  <si>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</si>
  <si>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</si>
  <si>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</si>
  <si>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</si>
  <si>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</si>
  <si>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</si>
  <si>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</si>
  <si>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</si>
  <si>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</si>
  <si>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</si>
  <si>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</si>
  <si>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</si>
  <si>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</si>
  <si>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</si>
  <si>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</si>
  <si>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</si>
  <si>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</si>
  <si>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</si>
  <si>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</si>
  <si>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</si>
  <si>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</si>
  <si>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</si>
  <si>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</si>
  <si>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</si>
  <si>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</si>
  <si>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</si>
  <si>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</si>
  <si>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</si>
  <si>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</si>
  <si>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</si>
  <si>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</t>
  </si>
  <si>
    <t>10952-02-01-2</t>
  </si>
  <si>
    <t>本轄尋獲他轄行方不明人數</t>
  </si>
  <si>
    <t>備　　考</t>
  </si>
  <si>
    <t>中華民國109年9月7日編製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</si>
</sst>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/>
    <xf numFmtId="189" fontId="7" fillId="0" borderId="14" xfId="20" applyNumberFormat="1" applyFont="1" applyBorder="1"/>
    <xf numFmtId="189" fontId="7" fillId="0" borderId="15" xfId="20" applyNumberFormat="1" applyFont="1" applyBorder="1"/>
    <xf numFmtId="189" fontId="7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7" fillId="0" borderId="22" xfId="20" applyNumberFormat="1" applyFont="1" applyBorder="1"/>
    <xf numFmtId="189" fontId="7" fillId="0" borderId="23" xfId="20" applyNumberFormat="1" applyFont="1" applyBorder="1"/>
    <xf numFmtId="189" fontId="7" fillId="0" borderId="24" xfId="20" applyNumberFormat="1" applyFont="1" applyBorder="1"/>
    <xf numFmtId="189" fontId="7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189" fontId="7" fillId="0" borderId="22" xfId="20" applyNumberFormat="1" applyFont="1" applyBorder="1"/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8" fillId="0" borderId="2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0" fillId="0" borderId="0" xfId="21" applyFont="1"/>
    <xf numFmtId="0" fontId="9" fillId="0" borderId="35" xfId="22" applyFont="1" applyBorder="1" applyAlignment="1">
      <alignment vertical="center"/>
    </xf>
    <xf numFmtId="0" fontId="0" fillId="0" borderId="0" xfId="21" applyFont="1" applyAlignment="1">
      <alignment horizontal="right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6" fillId="0" borderId="0" xfId="20" applyFont="1"/>
    <xf numFmtId="0" fontId="6" fillId="0" borderId="37" xfId="20" applyFont="1" applyBorder="1" applyAlignment="1">
      <alignment horizontal="center" vertical="center" wrapText="1"/>
    </xf>
    <xf numFmtId="0" fontId="6" fillId="0" borderId="38" xfId="20" applyFont="1" applyBorder="1" applyAlignment="1">
      <alignment horizontal="center" vertical="center" wrapText="1"/>
    </xf>
    <xf numFmtId="0" fontId="6" fillId="0" borderId="39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distributed"/>
    </xf>
    <xf numFmtId="0" fontId="4" fillId="0" borderId="0" xfId="20" applyFont="1" applyAlignment="1">
      <alignment horizontal="center" vertical="distributed"/>
    </xf>
    <xf numFmtId="0" fontId="4" fillId="0" borderId="3" xfId="20" applyFont="1" applyBorder="1" applyAlignment="1">
      <alignment horizontal="center" vertical="distributed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 topLeftCell="A1"/>
  </sheetViews>
  <sheetFormatPr defaultColWidth="9.00390625" defaultRowHeight="15"/>
  <cols>
    <col min="1" max="1" width="14.421875" style="0" customWidth="1"/>
    <col min="2" max="2" width="8.7109375" style="0" customWidth="1"/>
    <col min="3" max="3" width="8.00390625" style="0" customWidth="1"/>
    <col min="4" max="5" width="5.57421875" style="0" customWidth="1"/>
    <col min="6" max="6" width="7.7109375" style="0" customWidth="1"/>
    <col min="7" max="9" width="5.57421875" style="0" customWidth="1"/>
    <col min="10" max="10" width="9.140625" style="0" customWidth="1"/>
    <col min="11" max="11" width="9.8515625" style="0" customWidth="1"/>
    <col min="12" max="12" width="7.421875" style="0" customWidth="1"/>
    <col min="13" max="14" width="5.57421875" style="0" customWidth="1"/>
    <col min="15" max="15" width="7.57421875" style="0" customWidth="1"/>
    <col min="16" max="17" width="7.00390625" style="0" customWidth="1"/>
    <col min="18" max="18" width="5.57421875" style="0" customWidth="1"/>
    <col min="19" max="19" width="7.00390625" style="0" customWidth="1"/>
    <col min="20" max="22" width="5.57421875" style="0" customWidth="1"/>
    <col min="23" max="23" width="7.57421875" style="0" customWidth="1"/>
    <col min="24" max="24" width="5.57421875" style="0" customWidth="1"/>
    <col min="25" max="25" width="7.8515625" style="0" customWidth="1"/>
    <col min="26" max="26" width="7.140625" style="0" customWidth="1"/>
    <col min="27" max="27" width="5.57421875" style="0" customWidth="1"/>
    <col min="28" max="28" width="15.8515625" style="0" customWidth="1"/>
  </cols>
  <sheetData>
    <row r="1" spans="1:28" ht="23.25" customHeight="1">
      <c r="A1" s="4" t="s">
        <v>0</v>
      </c>
      <c r="B1" s="16" t="s">
        <v>24</v>
      </c>
      <c r="C1" s="25"/>
      <c r="D1" s="25"/>
      <c r="E1" s="25"/>
      <c r="F1" s="25"/>
      <c r="G1" s="25"/>
      <c r="H1" s="25"/>
      <c r="I1" s="25"/>
      <c r="J1" s="43"/>
      <c r="K1" s="43"/>
      <c r="L1" s="51"/>
      <c r="M1" s="51"/>
      <c r="N1" s="51"/>
      <c r="O1" s="51"/>
      <c r="P1" s="51"/>
      <c r="Q1" s="51"/>
      <c r="R1" s="51"/>
      <c r="S1" s="51"/>
      <c r="T1" s="51"/>
      <c r="U1" s="51"/>
      <c r="V1" s="61"/>
      <c r="W1" s="64" t="s">
        <v>56</v>
      </c>
      <c r="X1" s="64"/>
      <c r="Y1" s="64"/>
      <c r="Z1" s="64"/>
      <c r="AA1" s="64" t="s">
        <v>63</v>
      </c>
      <c r="AB1" s="64"/>
    </row>
    <row r="2" spans="1:28" ht="23.25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4"/>
      <c r="K2" s="44"/>
      <c r="L2" s="52"/>
      <c r="M2" s="39"/>
      <c r="N2" s="52"/>
      <c r="O2" s="51"/>
      <c r="P2" s="51"/>
      <c r="Q2" s="51"/>
      <c r="R2" s="52"/>
      <c r="S2" s="52"/>
      <c r="T2" s="52"/>
      <c r="U2" s="52"/>
      <c r="V2" s="62"/>
      <c r="W2" s="64" t="s">
        <v>57</v>
      </c>
      <c r="X2" s="64"/>
      <c r="Y2" s="64"/>
      <c r="Z2" s="64"/>
      <c r="AA2" s="71" t="s">
        <v>64</v>
      </c>
      <c r="AB2" s="71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8" t="s">
        <v>25</v>
      </c>
      <c r="C5" s="27" t="s">
        <v>26</v>
      </c>
      <c r="D5" s="10"/>
      <c r="E5" s="10"/>
      <c r="F5" s="10"/>
      <c r="G5" s="10"/>
      <c r="H5" s="10"/>
      <c r="I5" s="10"/>
      <c r="J5" s="45" t="s">
        <v>38</v>
      </c>
      <c r="K5" s="46" t="s">
        <v>41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60</v>
      </c>
      <c r="Z5" s="69"/>
      <c r="AA5" s="45" t="s">
        <v>65</v>
      </c>
      <c r="AB5" s="75" t="s">
        <v>66</v>
      </c>
    </row>
    <row r="6" spans="1:28" ht="16.2" customHeight="1">
      <c r="A6" s="8"/>
      <c r="B6" s="19"/>
      <c r="C6" s="28" t="s">
        <v>27</v>
      </c>
      <c r="D6" s="36"/>
      <c r="E6" s="38" t="s">
        <v>31</v>
      </c>
      <c r="F6" s="38"/>
      <c r="G6" s="38"/>
      <c r="H6" s="38" t="s">
        <v>35</v>
      </c>
      <c r="I6" s="28"/>
      <c r="J6" s="45"/>
      <c r="K6" s="47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8"/>
      <c r="Z6" s="70"/>
      <c r="AA6" s="72"/>
      <c r="AB6" s="76"/>
    </row>
    <row r="7" spans="1:28" ht="24" customHeight="1">
      <c r="A7" s="8"/>
      <c r="B7" s="19"/>
      <c r="C7" s="29" t="s">
        <v>28</v>
      </c>
      <c r="D7" s="29" t="s">
        <v>30</v>
      </c>
      <c r="E7" s="29" t="s">
        <v>32</v>
      </c>
      <c r="F7" s="29" t="s">
        <v>33</v>
      </c>
      <c r="G7" s="29" t="s">
        <v>34</v>
      </c>
      <c r="H7" s="29" t="s">
        <v>36</v>
      </c>
      <c r="I7" s="40" t="s">
        <v>37</v>
      </c>
      <c r="J7" s="30"/>
      <c r="K7" s="48" t="s">
        <v>42</v>
      </c>
      <c r="L7" s="29" t="s">
        <v>43</v>
      </c>
      <c r="M7" s="29" t="s">
        <v>44</v>
      </c>
      <c r="N7" s="29" t="s">
        <v>45</v>
      </c>
      <c r="O7" s="54" t="s">
        <v>46</v>
      </c>
      <c r="P7" s="56"/>
      <c r="Q7" s="56"/>
      <c r="R7" s="56"/>
      <c r="S7" s="56"/>
      <c r="T7" s="56"/>
      <c r="U7" s="56"/>
      <c r="V7" s="56"/>
      <c r="W7" s="63"/>
      <c r="X7" s="29" t="s">
        <v>59</v>
      </c>
      <c r="Y7" s="29" t="s">
        <v>61</v>
      </c>
      <c r="Z7" s="29" t="s">
        <v>62</v>
      </c>
      <c r="AA7" s="73"/>
      <c r="AB7" s="76"/>
    </row>
    <row r="8" spans="1:28" ht="23.4" customHeight="1">
      <c r="A8" s="8"/>
      <c r="B8" s="19"/>
      <c r="C8" s="30"/>
      <c r="D8" s="30"/>
      <c r="E8" s="30"/>
      <c r="F8" s="30"/>
      <c r="G8" s="30"/>
      <c r="H8" s="30"/>
      <c r="I8" s="41"/>
      <c r="J8" s="30"/>
      <c r="K8" s="49"/>
      <c r="L8" s="30"/>
      <c r="M8" s="30"/>
      <c r="N8" s="30"/>
      <c r="O8" s="55" t="s">
        <v>47</v>
      </c>
      <c r="P8" s="57" t="s">
        <v>48</v>
      </c>
      <c r="Q8" s="54" t="s">
        <v>49</v>
      </c>
      <c r="R8" s="56"/>
      <c r="S8" s="56"/>
      <c r="T8" s="56"/>
      <c r="U8" s="56"/>
      <c r="V8" s="63"/>
      <c r="W8" s="41" t="s">
        <v>58</v>
      </c>
      <c r="X8" s="29"/>
      <c r="Y8" s="30"/>
      <c r="Z8" s="30"/>
      <c r="AA8" s="73"/>
      <c r="AB8" s="76"/>
    </row>
    <row r="9" spans="1:31" ht="61.95" customHeight="1">
      <c r="A9" s="9"/>
      <c r="B9" s="20"/>
      <c r="C9" s="31"/>
      <c r="D9" s="31"/>
      <c r="E9" s="31"/>
      <c r="F9" s="31"/>
      <c r="G9" s="31"/>
      <c r="H9" s="31"/>
      <c r="I9" s="42"/>
      <c r="J9" s="31"/>
      <c r="K9" s="50"/>
      <c r="L9" s="31"/>
      <c r="M9" s="31"/>
      <c r="N9" s="31"/>
      <c r="O9" s="31"/>
      <c r="P9" s="58"/>
      <c r="Q9" s="59" t="s">
        <v>50</v>
      </c>
      <c r="R9" s="59" t="s">
        <v>51</v>
      </c>
      <c r="S9" s="42" t="s">
        <v>33</v>
      </c>
      <c r="T9" s="59" t="s">
        <v>53</v>
      </c>
      <c r="U9" s="42" t="s">
        <v>54</v>
      </c>
      <c r="V9" s="42" t="s">
        <v>55</v>
      </c>
      <c r="W9" s="65"/>
      <c r="X9" s="31"/>
      <c r="Y9" s="31"/>
      <c r="Z9" s="31"/>
      <c r="AA9" s="74"/>
      <c r="AB9" s="77"/>
      <c r="AC9" s="39"/>
      <c r="AD9" s="39"/>
      <c r="AE9" s="39"/>
    </row>
    <row r="10" spans="1:31" ht="14.85" customHeight="1">
      <c r="A10" s="10" t="s">
        <v>5</v>
      </c>
      <c r="B10" s="21">
        <f>SUM(B11:B25)</f>
        <v>5599</v>
      </c>
      <c r="C10" s="32">
        <f>SUM(C11:C25)</f>
        <v>110</v>
      </c>
      <c r="D10" s="37">
        <f>SUM(D11:D25)</f>
        <v>22</v>
      </c>
      <c r="E10" s="37">
        <f>SUM(E11:E25)</f>
        <v>36</v>
      </c>
      <c r="F10" s="37">
        <f>SUM(F11:F25)</f>
        <v>139</v>
      </c>
      <c r="G10" s="37">
        <f>SUM(G11:G25)</f>
        <v>1</v>
      </c>
      <c r="H10" s="37">
        <f>SUM(H11:H25)</f>
        <v>0</v>
      </c>
      <c r="I10" s="37">
        <f>SUM(I11:I25)</f>
        <v>58</v>
      </c>
      <c r="J10" s="37">
        <f>SUM(J11:J25)</f>
        <v>5555</v>
      </c>
      <c r="K10" s="37">
        <f>SUM(K11:K25)</f>
        <v>1385</v>
      </c>
      <c r="L10" s="37">
        <f>SUM(L11:L25)</f>
        <v>632</v>
      </c>
      <c r="M10" s="37">
        <f>SUM(M11:M25)</f>
        <v>8</v>
      </c>
      <c r="N10" s="37">
        <f>SUM(N11:N25)</f>
        <v>22</v>
      </c>
      <c r="O10" s="32">
        <f>SUM(O11:O25)</f>
        <v>778</v>
      </c>
      <c r="P10" s="32">
        <f>SUM(P11:P25)</f>
        <v>115</v>
      </c>
      <c r="Q10" s="37">
        <f>SUM(Q11:Q25)</f>
        <v>248</v>
      </c>
      <c r="R10" s="37">
        <f>SUM(R11:R25)</f>
        <v>5</v>
      </c>
      <c r="S10" s="37">
        <f>SUM(S11:S25)</f>
        <v>182</v>
      </c>
      <c r="T10" s="37">
        <f>SUM(T11:T25)</f>
        <v>32</v>
      </c>
      <c r="U10" s="37">
        <f>SUM(U11:U25)</f>
        <v>11</v>
      </c>
      <c r="V10" s="37">
        <f>SUM(V11:V25)</f>
        <v>18</v>
      </c>
      <c r="W10" s="37">
        <f>SUM(W11:W25)</f>
        <v>645</v>
      </c>
      <c r="X10" s="37">
        <f>SUM(X11:X25)</f>
        <v>78</v>
      </c>
      <c r="Y10" s="37">
        <f>SUM(Y11:Y25)</f>
        <v>83</v>
      </c>
      <c r="Z10" s="37">
        <f>SUM(Z11:Z25)</f>
        <v>86</v>
      </c>
      <c r="AA10" s="37">
        <f>SUM(AA11:AA25)</f>
        <v>43</v>
      </c>
      <c r="AB10" s="78"/>
      <c r="AC10" s="39"/>
      <c r="AD10" s="39"/>
      <c r="AE10" s="39"/>
    </row>
    <row r="11" spans="1:31" ht="14.85" customHeight="1">
      <c r="A11" s="11" t="s">
        <v>6</v>
      </c>
      <c r="B11" s="22">
        <v>78</v>
      </c>
      <c r="C11" s="33">
        <v>1</v>
      </c>
      <c r="D11" s="33">
        <v>1</v>
      </c>
      <c r="E11" s="33">
        <v>1</v>
      </c>
      <c r="F11" s="33">
        <v>2</v>
      </c>
      <c r="G11" s="33">
        <v>0</v>
      </c>
      <c r="H11" s="33">
        <v>0</v>
      </c>
      <c r="I11" s="33">
        <v>1</v>
      </c>
      <c r="J11" s="33">
        <v>77</v>
      </c>
      <c r="K11" s="33">
        <f>L11+M11+N11+W11+X11</f>
        <v>22</v>
      </c>
      <c r="L11" s="33">
        <v>3</v>
      </c>
      <c r="M11" s="33">
        <v>0</v>
      </c>
      <c r="N11" s="33">
        <v>0</v>
      </c>
      <c r="O11" s="33">
        <v>24</v>
      </c>
      <c r="P11" s="33">
        <v>1</v>
      </c>
      <c r="Q11" s="33">
        <f>R11+S11+T11+U11+V11</f>
        <v>7</v>
      </c>
      <c r="R11" s="33">
        <v>0</v>
      </c>
      <c r="S11" s="33">
        <v>6</v>
      </c>
      <c r="T11" s="33">
        <v>0</v>
      </c>
      <c r="U11" s="33">
        <v>0</v>
      </c>
      <c r="V11" s="33">
        <v>1</v>
      </c>
      <c r="W11" s="33">
        <v>18</v>
      </c>
      <c r="X11" s="33">
        <v>1</v>
      </c>
      <c r="Y11" s="33">
        <v>1</v>
      </c>
      <c r="Z11" s="33">
        <v>1</v>
      </c>
      <c r="AA11" s="33">
        <v>0</v>
      </c>
      <c r="AB11" s="79"/>
      <c r="AC11" s="39"/>
      <c r="AD11" s="39"/>
      <c r="AE11" s="39"/>
    </row>
    <row r="12" spans="1:28" ht="14.85" customHeight="1">
      <c r="A12" s="11" t="s">
        <v>7</v>
      </c>
      <c r="B12" s="22">
        <v>204</v>
      </c>
      <c r="C12" s="33">
        <v>3</v>
      </c>
      <c r="D12" s="33">
        <v>0</v>
      </c>
      <c r="E12" s="33">
        <v>2</v>
      </c>
      <c r="F12" s="33">
        <v>9</v>
      </c>
      <c r="G12" s="33">
        <v>0</v>
      </c>
      <c r="H12" s="33">
        <v>0</v>
      </c>
      <c r="I12" s="33">
        <v>1</v>
      </c>
      <c r="J12" s="33">
        <v>196</v>
      </c>
      <c r="K12" s="34">
        <f>L12+M12+N12+W12+X12</f>
        <v>47</v>
      </c>
      <c r="L12" s="33">
        <v>23</v>
      </c>
      <c r="M12" s="33">
        <v>0</v>
      </c>
      <c r="N12" s="33">
        <v>2</v>
      </c>
      <c r="O12" s="33">
        <v>26</v>
      </c>
      <c r="P12" s="33">
        <v>5</v>
      </c>
      <c r="Q12" s="34">
        <f>R12+S12+T12+U12+V12</f>
        <v>21</v>
      </c>
      <c r="R12" s="33">
        <v>0</v>
      </c>
      <c r="S12" s="33">
        <v>21</v>
      </c>
      <c r="T12" s="33">
        <v>0</v>
      </c>
      <c r="U12" s="33">
        <v>0</v>
      </c>
      <c r="V12" s="33">
        <v>0</v>
      </c>
      <c r="W12" s="33">
        <v>10</v>
      </c>
      <c r="X12" s="33">
        <v>12</v>
      </c>
      <c r="Y12" s="33">
        <v>0</v>
      </c>
      <c r="Z12" s="33">
        <v>0</v>
      </c>
      <c r="AA12" s="33">
        <v>0</v>
      </c>
      <c r="AB12" s="79"/>
    </row>
    <row r="13" spans="1:28" ht="14.85" customHeight="1">
      <c r="A13" s="11" t="s">
        <v>8</v>
      </c>
      <c r="B13" s="22">
        <v>45</v>
      </c>
      <c r="C13" s="33">
        <v>3</v>
      </c>
      <c r="D13" s="33">
        <v>0</v>
      </c>
      <c r="E13" s="33">
        <v>0</v>
      </c>
      <c r="F13" s="33">
        <v>4</v>
      </c>
      <c r="G13" s="33">
        <v>0</v>
      </c>
      <c r="H13" s="33">
        <v>0</v>
      </c>
      <c r="I13" s="33">
        <v>2</v>
      </c>
      <c r="J13" s="33">
        <v>44</v>
      </c>
      <c r="K13" s="34">
        <f>L13+M13+N13+W13+X13</f>
        <v>32</v>
      </c>
      <c r="L13" s="33">
        <v>26</v>
      </c>
      <c r="M13" s="33">
        <v>0</v>
      </c>
      <c r="N13" s="33">
        <v>0</v>
      </c>
      <c r="O13" s="33">
        <v>4</v>
      </c>
      <c r="P13" s="33">
        <v>3</v>
      </c>
      <c r="Q13" s="34">
        <f>R13+S13+T13+U13+V13</f>
        <v>1</v>
      </c>
      <c r="R13" s="33">
        <v>0</v>
      </c>
      <c r="S13" s="33">
        <v>1</v>
      </c>
      <c r="T13" s="33">
        <v>0</v>
      </c>
      <c r="U13" s="33">
        <v>0</v>
      </c>
      <c r="V13" s="33">
        <v>0</v>
      </c>
      <c r="W13" s="33">
        <v>6</v>
      </c>
      <c r="X13" s="33">
        <v>0</v>
      </c>
      <c r="Y13" s="33">
        <v>0</v>
      </c>
      <c r="Z13" s="33">
        <v>0</v>
      </c>
      <c r="AA13" s="33">
        <v>0</v>
      </c>
      <c r="AB13" s="79"/>
    </row>
    <row r="14" spans="1:28" ht="14.85" customHeight="1">
      <c r="A14" s="11" t="s">
        <v>9</v>
      </c>
      <c r="B14" s="22">
        <v>23</v>
      </c>
      <c r="C14" s="33">
        <v>2</v>
      </c>
      <c r="D14" s="33">
        <v>0</v>
      </c>
      <c r="E14" s="33">
        <v>0</v>
      </c>
      <c r="F14" s="33">
        <v>1</v>
      </c>
      <c r="G14" s="33">
        <v>0</v>
      </c>
      <c r="H14" s="33">
        <v>0</v>
      </c>
      <c r="I14" s="33">
        <v>0</v>
      </c>
      <c r="J14" s="33">
        <v>24</v>
      </c>
      <c r="K14" s="34">
        <f>L14+M14+N14+W14+X14</f>
        <v>2</v>
      </c>
      <c r="L14" s="33">
        <v>1</v>
      </c>
      <c r="M14" s="33">
        <v>0</v>
      </c>
      <c r="N14" s="33">
        <v>0</v>
      </c>
      <c r="O14" s="33">
        <v>1</v>
      </c>
      <c r="P14" s="33">
        <v>1</v>
      </c>
      <c r="Q14" s="34">
        <f>R14+S14+T14+U14+V14</f>
        <v>1</v>
      </c>
      <c r="R14" s="33">
        <v>0</v>
      </c>
      <c r="S14" s="33">
        <v>1</v>
      </c>
      <c r="T14" s="33">
        <v>0</v>
      </c>
      <c r="U14" s="33">
        <v>0</v>
      </c>
      <c r="V14" s="33">
        <v>0</v>
      </c>
      <c r="W14" s="33">
        <v>1</v>
      </c>
      <c r="X14" s="33">
        <v>0</v>
      </c>
      <c r="Y14" s="33">
        <v>0</v>
      </c>
      <c r="Z14" s="33">
        <v>0</v>
      </c>
      <c r="AA14" s="33">
        <v>0</v>
      </c>
      <c r="AB14" s="79"/>
    </row>
    <row r="15" spans="1:28" ht="14.85" customHeight="1">
      <c r="A15" s="11" t="s">
        <v>10</v>
      </c>
      <c r="B15" s="22">
        <v>216</v>
      </c>
      <c r="C15" s="33">
        <v>4</v>
      </c>
      <c r="D15" s="33">
        <v>2</v>
      </c>
      <c r="E15" s="33">
        <v>4</v>
      </c>
      <c r="F15" s="33">
        <v>7</v>
      </c>
      <c r="G15" s="33">
        <v>0</v>
      </c>
      <c r="H15" s="33">
        <v>0</v>
      </c>
      <c r="I15" s="33">
        <v>0</v>
      </c>
      <c r="J15" s="33">
        <v>211</v>
      </c>
      <c r="K15" s="34">
        <f>L15+M15+N15+W15+X15</f>
        <v>39</v>
      </c>
      <c r="L15" s="33">
        <v>21</v>
      </c>
      <c r="M15" s="33">
        <v>0</v>
      </c>
      <c r="N15" s="33">
        <v>1</v>
      </c>
      <c r="O15" s="33">
        <v>16</v>
      </c>
      <c r="P15" s="33">
        <v>1</v>
      </c>
      <c r="Q15" s="34">
        <f>R15+S15+T15+U15+V15</f>
        <v>6</v>
      </c>
      <c r="R15" s="33">
        <v>0</v>
      </c>
      <c r="S15" s="33">
        <v>6</v>
      </c>
      <c r="T15" s="33">
        <v>0</v>
      </c>
      <c r="U15" s="33">
        <v>0</v>
      </c>
      <c r="V15" s="33">
        <v>0</v>
      </c>
      <c r="W15" s="33">
        <v>11</v>
      </c>
      <c r="X15" s="33">
        <v>6</v>
      </c>
      <c r="Y15" s="33">
        <v>0</v>
      </c>
      <c r="Z15" s="33">
        <v>0</v>
      </c>
      <c r="AA15" s="33">
        <v>1</v>
      </c>
      <c r="AB15" s="79"/>
    </row>
    <row r="16" spans="1:28" ht="14.85" customHeight="1">
      <c r="A16" s="11" t="s">
        <v>11</v>
      </c>
      <c r="B16" s="22">
        <v>64</v>
      </c>
      <c r="C16" s="33">
        <v>1</v>
      </c>
      <c r="D16" s="33">
        <v>0</v>
      </c>
      <c r="E16" s="33">
        <v>2</v>
      </c>
      <c r="F16" s="33">
        <v>2</v>
      </c>
      <c r="G16" s="33">
        <v>0</v>
      </c>
      <c r="H16" s="33">
        <v>0</v>
      </c>
      <c r="I16" s="33">
        <v>1</v>
      </c>
      <c r="J16" s="33">
        <v>61</v>
      </c>
      <c r="K16" s="34">
        <f>L16+M16+N16+W16+X16</f>
        <v>48</v>
      </c>
      <c r="L16" s="33">
        <v>16</v>
      </c>
      <c r="M16" s="33">
        <v>0</v>
      </c>
      <c r="N16" s="33">
        <v>0</v>
      </c>
      <c r="O16" s="33">
        <v>32</v>
      </c>
      <c r="P16" s="33">
        <v>2</v>
      </c>
      <c r="Q16" s="34">
        <f>R16+S16+T16+U16+V16</f>
        <v>4</v>
      </c>
      <c r="R16" s="33">
        <v>0</v>
      </c>
      <c r="S16" s="33">
        <v>2</v>
      </c>
      <c r="T16" s="33">
        <v>2</v>
      </c>
      <c r="U16" s="33">
        <v>0</v>
      </c>
      <c r="V16" s="33">
        <v>0</v>
      </c>
      <c r="W16" s="33">
        <v>30</v>
      </c>
      <c r="X16" s="33">
        <v>2</v>
      </c>
      <c r="Y16" s="33">
        <v>1</v>
      </c>
      <c r="Z16" s="33">
        <v>0</v>
      </c>
      <c r="AA16" s="33">
        <v>0</v>
      </c>
      <c r="AB16" s="79"/>
    </row>
    <row r="17" spans="1:28" ht="14.85" customHeight="1">
      <c r="A17" s="11" t="s">
        <v>12</v>
      </c>
      <c r="B17" s="22">
        <v>14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14</v>
      </c>
      <c r="K17" s="34">
        <f>L17+M17+N17+W17+X17</f>
        <v>3</v>
      </c>
      <c r="L17" s="33">
        <v>2</v>
      </c>
      <c r="M17" s="33">
        <v>0</v>
      </c>
      <c r="N17" s="33">
        <v>0</v>
      </c>
      <c r="O17" s="33">
        <v>3</v>
      </c>
      <c r="P17" s="33">
        <v>0</v>
      </c>
      <c r="Q17" s="34">
        <f>R17+S17+T17+U17+V17</f>
        <v>2</v>
      </c>
      <c r="R17" s="33">
        <v>0</v>
      </c>
      <c r="S17" s="33">
        <v>2</v>
      </c>
      <c r="T17" s="33">
        <v>0</v>
      </c>
      <c r="U17" s="33">
        <v>0</v>
      </c>
      <c r="V17" s="33">
        <v>0</v>
      </c>
      <c r="W17" s="33">
        <v>1</v>
      </c>
      <c r="X17" s="33">
        <v>0</v>
      </c>
      <c r="Y17" s="33">
        <v>0</v>
      </c>
      <c r="Z17" s="33">
        <v>0</v>
      </c>
      <c r="AA17" s="33">
        <v>0</v>
      </c>
      <c r="AB17" s="79"/>
    </row>
    <row r="18" spans="1:28" ht="14.7" customHeight="1">
      <c r="A18" s="11" t="s">
        <v>13</v>
      </c>
      <c r="B18" s="23">
        <v>996</v>
      </c>
      <c r="C18" s="34">
        <v>28</v>
      </c>
      <c r="D18" s="34">
        <v>10</v>
      </c>
      <c r="E18" s="34">
        <v>5</v>
      </c>
      <c r="F18" s="34">
        <v>25</v>
      </c>
      <c r="G18" s="34">
        <v>1</v>
      </c>
      <c r="H18" s="34">
        <v>0</v>
      </c>
      <c r="I18" s="34">
        <v>13</v>
      </c>
      <c r="J18" s="34">
        <v>1003</v>
      </c>
      <c r="K18" s="34">
        <f>L18+M18+N18+W18+X18</f>
        <v>328</v>
      </c>
      <c r="L18" s="34">
        <v>122</v>
      </c>
      <c r="M18" s="34">
        <v>0</v>
      </c>
      <c r="N18" s="34">
        <v>7</v>
      </c>
      <c r="O18" s="34">
        <v>198</v>
      </c>
      <c r="P18" s="34">
        <v>28</v>
      </c>
      <c r="Q18" s="34">
        <f>R18+S18+T18+U18+V18</f>
        <v>49</v>
      </c>
      <c r="R18" s="34">
        <v>0</v>
      </c>
      <c r="S18" s="34">
        <v>39</v>
      </c>
      <c r="T18" s="34">
        <v>8</v>
      </c>
      <c r="U18" s="34">
        <v>0</v>
      </c>
      <c r="V18" s="34">
        <v>2</v>
      </c>
      <c r="W18" s="34">
        <v>177</v>
      </c>
      <c r="X18" s="34">
        <v>22</v>
      </c>
      <c r="Y18" s="34">
        <v>28</v>
      </c>
      <c r="Z18" s="34">
        <v>30</v>
      </c>
      <c r="AA18" s="34">
        <v>24</v>
      </c>
      <c r="AB18" s="79"/>
    </row>
    <row r="19" spans="1:28" ht="14.7" customHeight="1">
      <c r="A19" s="11" t="s">
        <v>14</v>
      </c>
      <c r="B19" s="23">
        <v>1155</v>
      </c>
      <c r="C19" s="34">
        <v>9</v>
      </c>
      <c r="D19" s="34">
        <v>0</v>
      </c>
      <c r="E19" s="34">
        <v>8</v>
      </c>
      <c r="F19" s="34">
        <v>31</v>
      </c>
      <c r="G19" s="34">
        <v>0</v>
      </c>
      <c r="H19" s="34">
        <v>0</v>
      </c>
      <c r="I19" s="34">
        <v>5</v>
      </c>
      <c r="J19" s="34">
        <v>1125</v>
      </c>
      <c r="K19" s="34">
        <f>L19+M19+N19+W19+X19</f>
        <v>234</v>
      </c>
      <c r="L19" s="34">
        <v>67</v>
      </c>
      <c r="M19" s="34">
        <v>4</v>
      </c>
      <c r="N19" s="34">
        <v>8</v>
      </c>
      <c r="O19" s="34">
        <v>195</v>
      </c>
      <c r="P19" s="34">
        <v>33</v>
      </c>
      <c r="Q19" s="34">
        <f>R19+S19+T19+U19+V19</f>
        <v>83</v>
      </c>
      <c r="R19" s="34">
        <v>3</v>
      </c>
      <c r="S19" s="34">
        <v>49</v>
      </c>
      <c r="T19" s="34">
        <v>17</v>
      </c>
      <c r="U19" s="34">
        <v>2</v>
      </c>
      <c r="V19" s="34">
        <v>12</v>
      </c>
      <c r="W19" s="34">
        <v>145</v>
      </c>
      <c r="X19" s="34">
        <v>10</v>
      </c>
      <c r="Y19" s="34">
        <v>3</v>
      </c>
      <c r="Z19" s="34">
        <v>4</v>
      </c>
      <c r="AA19" s="34">
        <v>5</v>
      </c>
      <c r="AB19" s="79"/>
    </row>
    <row r="20" spans="1:28" ht="14.7" customHeight="1">
      <c r="A20" s="11" t="s">
        <v>15</v>
      </c>
      <c r="B20" s="23">
        <v>109</v>
      </c>
      <c r="C20" s="34">
        <v>5</v>
      </c>
      <c r="D20" s="34">
        <v>2</v>
      </c>
      <c r="E20" s="34">
        <v>0</v>
      </c>
      <c r="F20" s="34">
        <v>3</v>
      </c>
      <c r="G20" s="34">
        <v>0</v>
      </c>
      <c r="H20" s="34">
        <v>0</v>
      </c>
      <c r="I20" s="34">
        <v>0</v>
      </c>
      <c r="J20" s="34">
        <v>113</v>
      </c>
      <c r="K20" s="34">
        <f>L20+M20+N20+W20+X20</f>
        <v>40</v>
      </c>
      <c r="L20" s="34">
        <v>17</v>
      </c>
      <c r="M20" s="34">
        <v>0</v>
      </c>
      <c r="N20" s="34">
        <v>0</v>
      </c>
      <c r="O20" s="34">
        <v>33</v>
      </c>
      <c r="P20" s="34">
        <v>3</v>
      </c>
      <c r="Q20" s="34">
        <f>R20+S20+T20+U20+V20</f>
        <v>14</v>
      </c>
      <c r="R20" s="34">
        <v>1</v>
      </c>
      <c r="S20" s="34">
        <v>6</v>
      </c>
      <c r="T20" s="34">
        <v>2</v>
      </c>
      <c r="U20" s="34">
        <v>4</v>
      </c>
      <c r="V20" s="34">
        <v>1</v>
      </c>
      <c r="W20" s="34">
        <v>22</v>
      </c>
      <c r="X20" s="34">
        <v>1</v>
      </c>
      <c r="Y20" s="34">
        <v>0</v>
      </c>
      <c r="Z20" s="34">
        <v>2</v>
      </c>
      <c r="AA20" s="34">
        <v>0</v>
      </c>
      <c r="AB20" s="79"/>
    </row>
    <row r="21" spans="1:28" ht="14.7" customHeight="1">
      <c r="A21" s="11" t="s">
        <v>16</v>
      </c>
      <c r="B21" s="23">
        <v>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</v>
      </c>
      <c r="K21" s="34">
        <f>L21+M21+N21+W21+X21</f>
        <v>3</v>
      </c>
      <c r="L21" s="34">
        <v>3</v>
      </c>
      <c r="M21" s="34">
        <v>0</v>
      </c>
      <c r="N21" s="34">
        <v>0</v>
      </c>
      <c r="O21" s="34">
        <v>0</v>
      </c>
      <c r="P21" s="34">
        <v>0</v>
      </c>
      <c r="Q21" s="34">
        <f>R21+S21+T21+U21+V21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1</v>
      </c>
      <c r="AA21" s="34">
        <v>0</v>
      </c>
      <c r="AB21" s="79"/>
    </row>
    <row r="22" spans="1:28" ht="14.7" customHeight="1">
      <c r="A22" s="11" t="s">
        <v>17</v>
      </c>
      <c r="B22" s="23">
        <v>107</v>
      </c>
      <c r="C22" s="34">
        <v>6</v>
      </c>
      <c r="D22" s="34">
        <v>1</v>
      </c>
      <c r="E22" s="34">
        <v>3</v>
      </c>
      <c r="F22" s="34">
        <v>3</v>
      </c>
      <c r="G22" s="34">
        <v>0</v>
      </c>
      <c r="H22" s="34">
        <v>0</v>
      </c>
      <c r="I22" s="34">
        <v>0</v>
      </c>
      <c r="J22" s="34">
        <v>108</v>
      </c>
      <c r="K22" s="34">
        <f>L22+M22+N22+W22+X22</f>
        <v>79</v>
      </c>
      <c r="L22" s="34">
        <v>58</v>
      </c>
      <c r="M22" s="34">
        <v>0</v>
      </c>
      <c r="N22" s="34">
        <v>0</v>
      </c>
      <c r="O22" s="34">
        <v>25</v>
      </c>
      <c r="P22" s="34">
        <v>1</v>
      </c>
      <c r="Q22" s="34">
        <f>R22+S22+T22+U22+V22</f>
        <v>12</v>
      </c>
      <c r="R22" s="34">
        <v>0</v>
      </c>
      <c r="S22" s="34">
        <v>10</v>
      </c>
      <c r="T22" s="34">
        <v>1</v>
      </c>
      <c r="U22" s="34">
        <v>0</v>
      </c>
      <c r="V22" s="34">
        <v>1</v>
      </c>
      <c r="W22" s="34">
        <v>14</v>
      </c>
      <c r="X22" s="34">
        <v>7</v>
      </c>
      <c r="Y22" s="34">
        <v>18</v>
      </c>
      <c r="Z22" s="34">
        <v>18</v>
      </c>
      <c r="AA22" s="34">
        <v>1</v>
      </c>
      <c r="AB22" s="79"/>
    </row>
    <row r="23" spans="1:28" ht="14.7" customHeight="1">
      <c r="A23" s="11" t="s">
        <v>18</v>
      </c>
      <c r="B23" s="23">
        <v>2414</v>
      </c>
      <c r="C23" s="34">
        <v>45</v>
      </c>
      <c r="D23" s="34">
        <v>5</v>
      </c>
      <c r="E23" s="34">
        <v>9</v>
      </c>
      <c r="F23" s="34">
        <v>49</v>
      </c>
      <c r="G23" s="34">
        <v>0</v>
      </c>
      <c r="H23" s="34">
        <v>0</v>
      </c>
      <c r="I23" s="34">
        <v>35</v>
      </c>
      <c r="J23" s="34">
        <v>2406</v>
      </c>
      <c r="K23" s="34">
        <f>L23+M23+N23+W23+X23</f>
        <v>442</v>
      </c>
      <c r="L23" s="34">
        <v>216</v>
      </c>
      <c r="M23" s="34">
        <v>4</v>
      </c>
      <c r="N23" s="34">
        <v>4</v>
      </c>
      <c r="O23" s="34">
        <v>213</v>
      </c>
      <c r="P23" s="34">
        <v>37</v>
      </c>
      <c r="Q23" s="34">
        <f>R23+S23+T23+U23+V23</f>
        <v>47</v>
      </c>
      <c r="R23" s="34">
        <v>1</v>
      </c>
      <c r="S23" s="34">
        <v>38</v>
      </c>
      <c r="T23" s="34">
        <v>2</v>
      </c>
      <c r="U23" s="34">
        <v>5</v>
      </c>
      <c r="V23" s="34">
        <v>1</v>
      </c>
      <c r="W23" s="34">
        <v>203</v>
      </c>
      <c r="X23" s="34">
        <v>15</v>
      </c>
      <c r="Y23" s="34">
        <v>32</v>
      </c>
      <c r="Z23" s="34">
        <v>30</v>
      </c>
      <c r="AA23" s="34">
        <v>12</v>
      </c>
      <c r="AB23" s="79"/>
    </row>
    <row r="24" spans="1:28" ht="14.7" customHeight="1">
      <c r="A24" s="12" t="s">
        <v>19</v>
      </c>
      <c r="B24" s="23">
        <v>170</v>
      </c>
      <c r="C24" s="34">
        <v>3</v>
      </c>
      <c r="D24" s="34">
        <v>1</v>
      </c>
      <c r="E24" s="34">
        <v>2</v>
      </c>
      <c r="F24" s="34">
        <v>3</v>
      </c>
      <c r="G24" s="34">
        <v>0</v>
      </c>
      <c r="H24" s="34">
        <v>0</v>
      </c>
      <c r="I24" s="34">
        <v>0</v>
      </c>
      <c r="J24" s="34">
        <v>169</v>
      </c>
      <c r="K24" s="34">
        <f>L24+M24+N24+W24+X24</f>
        <v>66</v>
      </c>
      <c r="L24" s="34">
        <v>57</v>
      </c>
      <c r="M24" s="34">
        <v>0</v>
      </c>
      <c r="N24" s="34">
        <v>0</v>
      </c>
      <c r="O24" s="34">
        <v>8</v>
      </c>
      <c r="P24" s="34">
        <v>0</v>
      </c>
      <c r="Q24" s="34">
        <f>R24+S24+T24+U24+V24</f>
        <v>1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4">
        <v>7</v>
      </c>
      <c r="X24" s="34">
        <v>2</v>
      </c>
      <c r="Y24" s="34">
        <v>0</v>
      </c>
      <c r="Z24" s="34">
        <v>0</v>
      </c>
      <c r="AA24" s="34">
        <v>0</v>
      </c>
      <c r="AB24" s="79"/>
    </row>
    <row r="25" spans="1:28" ht="14.7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4">
        <f>L25+M25+N25+W25+X25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f>R25+S25+T25+U25+V25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80"/>
    </row>
    <row r="26" spans="1:27" ht="15">
      <c r="A26" s="14" t="s">
        <v>21</v>
      </c>
      <c r="B26" s="14"/>
      <c r="C26" s="14" t="s">
        <v>29</v>
      </c>
      <c r="D26" s="14"/>
      <c r="E26" s="39"/>
      <c r="F26" s="14"/>
      <c r="G26" s="14"/>
      <c r="H26" s="14"/>
      <c r="I26" s="39"/>
      <c r="J26" s="14" t="s">
        <v>39</v>
      </c>
      <c r="K26" s="14"/>
      <c r="L26" s="14"/>
      <c r="M26" s="14"/>
      <c r="N26" s="39"/>
      <c r="O26" s="14"/>
      <c r="P26" s="14"/>
      <c r="Q26" s="39"/>
      <c r="R26" s="60" t="s">
        <v>52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40</v>
      </c>
      <c r="K27" s="14"/>
      <c r="L27" s="14"/>
      <c r="M27" s="14"/>
    </row>
    <row r="28" ht="15">
      <c r="AB28" s="81" t="s">
        <v>67</v>
      </c>
    </row>
    <row r="29" ht="15">
      <c r="A29" s="15" t="s">
        <v>22</v>
      </c>
    </row>
    <row r="30" ht="15">
      <c r="A30" s="15" t="s">
        <v>23</v>
      </c>
    </row>
  </sheetData>
  <mergeCells count="38">
    <mergeCell ref="AA5:AA9"/>
    <mergeCell ref="AB10:AB25"/>
    <mergeCell ref="H6:I6"/>
    <mergeCell ref="K7:K9"/>
    <mergeCell ref="L7:L9"/>
    <mergeCell ref="M7:M9"/>
    <mergeCell ref="N7:N9"/>
    <mergeCell ref="AB5:AB9"/>
    <mergeCell ref="K5:X6"/>
    <mergeCell ref="H7:H9"/>
    <mergeCell ref="Y5:Z6"/>
    <mergeCell ref="W8:W9"/>
    <mergeCell ref="J5:J9"/>
    <mergeCell ref="Z7:Z9"/>
    <mergeCell ref="Y7:Y9"/>
    <mergeCell ref="P8:P9"/>
    <mergeCell ref="G7:G9"/>
    <mergeCell ref="F7:F9"/>
    <mergeCell ref="O8:O9"/>
    <mergeCell ref="O7:W7"/>
    <mergeCell ref="I7:I9"/>
    <mergeCell ref="Q8:V8"/>
    <mergeCell ref="C5:I5"/>
    <mergeCell ref="E6:G6"/>
    <mergeCell ref="A3:AB3"/>
    <mergeCell ref="AA1:AB1"/>
    <mergeCell ref="AA2:AB2"/>
    <mergeCell ref="W1:Z1"/>
    <mergeCell ref="W2:Z2"/>
    <mergeCell ref="B1:I2"/>
    <mergeCell ref="A4:AB4"/>
    <mergeCell ref="A5:A9"/>
    <mergeCell ref="B5:B9"/>
    <mergeCell ref="C6:D6"/>
    <mergeCell ref="X7:X9"/>
    <mergeCell ref="C7:C9"/>
    <mergeCell ref="D7:D9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