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3獎勵" sheetId="1" r:id="rId1"/>
  </sheets>
  <definedNames>
    <definedName name="pp">#REF!</definedName>
    <definedName name="_xlnm.Print_Area" localSheetId="0">'1731-01-03獎勵'!$A$1:$AD$49</definedName>
  </definedNames>
  <calcPr fullCalcOnLoad="1"/>
</workbook>
</file>

<file path=xl/sharedStrings.xml><?xml version="1.0" encoding="utf-8"?>
<sst xmlns="http://schemas.openxmlformats.org/spreadsheetml/2006/main" count="120" uniqueCount="92">
  <si>
    <t>公  開  類</t>
  </si>
  <si>
    <t>月　  　報</t>
  </si>
  <si>
    <t xml:space="preserve">臺   中   市   警   察   機   關   人   員   獎   勵  </t>
  </si>
  <si>
    <t>總             計</t>
  </si>
  <si>
    <t>警</t>
  </si>
  <si>
    <t>監</t>
  </si>
  <si>
    <t>︵</t>
  </si>
  <si>
    <t>簡</t>
  </si>
  <si>
    <t>任</t>
  </si>
  <si>
    <t>︶</t>
  </si>
  <si>
    <t>正</t>
  </si>
  <si>
    <t>薦</t>
  </si>
  <si>
    <t>佐</t>
  </si>
  <si>
    <t>︵︵</t>
  </si>
  <si>
    <t>委警</t>
  </si>
  <si>
    <t xml:space="preserve">   佐</t>
  </si>
  <si>
    <t xml:space="preserve">   待</t>
  </si>
  <si>
    <t>任遇</t>
  </si>
  <si>
    <t>︶︶</t>
  </si>
  <si>
    <t>備　　　　註</t>
  </si>
  <si>
    <t>填  表</t>
  </si>
  <si>
    <t>資料來源：本局人事室。</t>
  </si>
  <si>
    <t>填表說明：本表編製一式3份，1份送市府主計處，1份送本局統計室，1份自存外，本表應於規定期限內由網際網路線上傳送至內政部警政署警政統計資料庫。</t>
  </si>
  <si>
    <t>計</t>
  </si>
  <si>
    <t>勛章</t>
  </si>
  <si>
    <t>服務獎章</t>
  </si>
  <si>
    <t>警察獎章</t>
  </si>
  <si>
    <t>一次記二大功</t>
  </si>
  <si>
    <t>記一大功</t>
  </si>
  <si>
    <t>記功二次</t>
  </si>
  <si>
    <t>記功一次</t>
  </si>
  <si>
    <t>嘉獎二次</t>
  </si>
  <si>
    <t>嘉獎一次</t>
  </si>
  <si>
    <t>次月15日前編報</t>
  </si>
  <si>
    <t>總</t>
  </si>
  <si>
    <t>協</t>
  </si>
  <si>
    <t>助</t>
  </si>
  <si>
    <t>處</t>
  </si>
  <si>
    <t>理</t>
  </si>
  <si>
    <t>違</t>
  </si>
  <si>
    <t>章</t>
  </si>
  <si>
    <t>建</t>
  </si>
  <si>
    <t>築</t>
  </si>
  <si>
    <t>執行風化管制</t>
  </si>
  <si>
    <t>審  核</t>
  </si>
  <si>
    <t>整理環境衛生</t>
  </si>
  <si>
    <t>保安工作</t>
  </si>
  <si>
    <t>查獲經濟案件</t>
  </si>
  <si>
    <t>交通事件處理</t>
  </si>
  <si>
    <t>家戶訪查工作</t>
  </si>
  <si>
    <t>民防工作</t>
  </si>
  <si>
    <t>中華民國109年8月</t>
  </si>
  <si>
    <t>僑防及
涉外事件處理</t>
  </si>
  <si>
    <t>破獲重大刑案</t>
  </si>
  <si>
    <t>破</t>
  </si>
  <si>
    <t>獲</t>
  </si>
  <si>
    <t>一</t>
  </si>
  <si>
    <t>般</t>
  </si>
  <si>
    <t>刑</t>
  </si>
  <si>
    <t>事</t>
  </si>
  <si>
    <t>案</t>
  </si>
  <si>
    <t>件</t>
  </si>
  <si>
    <t>破獲竊盜案件</t>
  </si>
  <si>
    <t>業務主管人員</t>
  </si>
  <si>
    <t>主辦統計人員</t>
  </si>
  <si>
    <t>檢肅黑道幫派及  查捕逃犯</t>
  </si>
  <si>
    <t>舉發貪瀆違法</t>
  </si>
  <si>
    <t>拒受餽贈</t>
  </si>
  <si>
    <t>取締賭博</t>
  </si>
  <si>
    <t>特勤及  警衛工作</t>
  </si>
  <si>
    <t>督察工作</t>
  </si>
  <si>
    <t>保防社調工作</t>
  </si>
  <si>
    <t>機關首長</t>
  </si>
  <si>
    <t>災害防救</t>
  </si>
  <si>
    <t>編製機關</t>
  </si>
  <si>
    <t>表    號</t>
  </si>
  <si>
    <t>業務績效考核</t>
  </si>
  <si>
    <t>超時服勤</t>
  </si>
  <si>
    <t>臺中市政府警察局</t>
  </si>
  <si>
    <t>10951-01-03-2</t>
  </si>
  <si>
    <t>各項專案競賽 及  演習</t>
  </si>
  <si>
    <t>革</t>
  </si>
  <si>
    <t>新</t>
  </si>
  <si>
    <t>推</t>
  </si>
  <si>
    <t>行</t>
  </si>
  <si>
    <t>學</t>
  </si>
  <si>
    <t>政</t>
  </si>
  <si>
    <t>為民服務</t>
  </si>
  <si>
    <t>單位：人次</t>
  </si>
  <si>
    <t>其</t>
  </si>
  <si>
    <t>他</t>
  </si>
  <si>
    <t>中華民國109年9月7日編製</t>
  </si>
</sst>
</file>

<file path=xl/styles.xml><?xml version="1.0" encoding="utf-8"?>
<styleSheet xmlns="http://schemas.openxmlformats.org/spreadsheetml/2006/main">
  <numFmts count="1">
    <numFmt numFmtId="188" formatCode="_(* #,##0_);_(* \(#,##0\);_(* &quot;-&quot;_);_(@_)"/>
  </numFmts>
  <fonts count="13">
    <font>
      <sz val="11"/>
      <color theme="1"/>
      <name val="Calibri"/>
      <family val="2"/>
    </font>
    <font>
      <sz val="10"/>
      <name val="Arial"/>
      <family val="2"/>
    </font>
    <font>
      <sz val="12"/>
      <color theme="1"/>
      <name val="Times New Roman"/>
      <family val="2"/>
    </font>
    <font>
      <sz val="11"/>
      <color theme="1"/>
      <name val="標楷體"/>
      <family val="2"/>
    </font>
    <font>
      <b/>
      <sz val="22"/>
      <color theme="1"/>
      <name val="標楷體"/>
      <family val="2"/>
    </font>
    <font>
      <sz val="12"/>
      <color theme="1"/>
      <name val="標楷體"/>
      <family val="2"/>
    </font>
    <font>
      <sz val="11"/>
      <color theme="1"/>
      <name val="Times New Roman"/>
      <family val="2"/>
    </font>
    <font>
      <b/>
      <sz val="12"/>
      <color theme="1"/>
      <name val="標楷體"/>
      <family val="2"/>
    </font>
    <font>
      <sz val="11"/>
      <color rgb="FF000000"/>
      <name val="標楷體"/>
      <family val="2"/>
    </font>
    <font>
      <sz val="10"/>
      <color theme="1"/>
      <name val="標楷體"/>
      <family val="2"/>
    </font>
    <font>
      <sz val="12"/>
      <color rgb="FF000000"/>
      <name val="Times New Roman"/>
      <family val="2"/>
    </font>
    <font>
      <sz val="12"/>
      <color rgb="FF000000"/>
      <name val="標楷體"/>
      <family val="2"/>
    </font>
    <font>
      <sz val="14"/>
      <color theme="1"/>
      <name val="標楷體"/>
      <family val="2"/>
    </font>
  </fonts>
  <fills count="2">
    <fill>
      <patternFill/>
    </fill>
    <fill>
      <patternFill patternType="gray125"/>
    </fill>
  </fills>
  <borders count="22">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2">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vertical="center"/>
    </xf>
    <xf numFmtId="0" fontId="5" fillId="0" borderId="2" xfId="20" applyFont="1" applyBorder="1" applyAlignment="1">
      <alignment vertical="center"/>
    </xf>
    <xf numFmtId="0" fontId="5" fillId="0" borderId="0" xfId="20" applyFont="1" applyAlignment="1">
      <alignment vertical="center"/>
    </xf>
    <xf numFmtId="0" fontId="3" fillId="0" borderId="4"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center" vertical="center"/>
    </xf>
    <xf numFmtId="0" fontId="3" fillId="0" borderId="5" xfId="20" applyFont="1" applyBorder="1" applyAlignment="1">
      <alignment vertical="center"/>
    </xf>
    <xf numFmtId="0" fontId="3" fillId="0" borderId="0" xfId="20" applyFont="1" applyAlignment="1">
      <alignment horizontal="left"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5" fillId="0" borderId="3" xfId="20" applyFont="1" applyBorder="1" applyAlignment="1">
      <alignment horizontal="center" vertical="center"/>
    </xf>
    <xf numFmtId="0" fontId="5" fillId="0" borderId="0" xfId="20" applyFont="1" applyAlignment="1">
      <alignment horizontal="center" vertical="center"/>
    </xf>
    <xf numFmtId="0" fontId="6" fillId="0" borderId="6" xfId="20" applyFont="1" applyBorder="1" applyAlignment="1">
      <alignment horizontal="center" vertical="center"/>
    </xf>
    <xf numFmtId="0" fontId="7" fillId="0" borderId="2" xfId="20" applyFont="1" applyBorder="1" applyAlignment="1">
      <alignment horizontal="center" vertical="center"/>
    </xf>
    <xf numFmtId="0" fontId="5" fillId="0" borderId="4" xfId="20" applyFont="1" applyBorder="1" applyAlignment="1">
      <alignment horizontal="center" vertical="center"/>
    </xf>
    <xf numFmtId="0" fontId="3" fillId="0" borderId="7" xfId="20" applyFont="1" applyBorder="1" applyAlignment="1">
      <alignment horizontal="center" vertical="center"/>
    </xf>
    <xf numFmtId="0" fontId="3" fillId="0" borderId="7" xfId="20" applyFont="1" applyBorder="1" applyAlignment="1">
      <alignment horizontal="distributed" vertical="center"/>
    </xf>
    <xf numFmtId="0" fontId="8" fillId="0" borderId="7" xfId="20" applyFont="1" applyBorder="1" applyAlignment="1">
      <alignment horizontal="distributed" vertical="center"/>
    </xf>
    <xf numFmtId="0" fontId="3" fillId="0" borderId="8" xfId="20" applyFont="1" applyBorder="1" applyAlignment="1">
      <alignment horizontal="distributed" vertical="center"/>
    </xf>
    <xf numFmtId="0" fontId="5" fillId="0" borderId="2" xfId="20" applyFont="1" applyBorder="1" applyAlignment="1">
      <alignment horizontal="center" vertical="center"/>
    </xf>
    <xf numFmtId="0" fontId="9" fillId="0" borderId="0" xfId="20" applyFont="1" applyAlignment="1">
      <alignment horizontal="distributed" vertical="center"/>
    </xf>
    <xf numFmtId="0" fontId="3" fillId="0" borderId="0" xfId="20" applyFont="1" applyAlignment="1">
      <alignment horizontal="centerContinuous" vertical="center"/>
    </xf>
    <xf numFmtId="0" fontId="3" fillId="0" borderId="3" xfId="20" applyFont="1" applyBorder="1" applyAlignment="1">
      <alignment horizontal="left" vertical="center"/>
    </xf>
    <xf numFmtId="0" fontId="5" fillId="0" borderId="9" xfId="20" applyFont="1" applyBorder="1" applyAlignment="1">
      <alignment vertical="center"/>
    </xf>
    <xf numFmtId="0" fontId="5" fillId="0" borderId="10" xfId="20" applyFont="1" applyBorder="1" applyAlignment="1">
      <alignment vertical="center"/>
    </xf>
    <xf numFmtId="0" fontId="5" fillId="0" borderId="11" xfId="20" applyFont="1" applyBorder="1" applyAlignment="1">
      <alignment vertical="center"/>
    </xf>
    <xf numFmtId="0" fontId="2" fillId="0" borderId="12" xfId="20" applyFont="1" applyBorder="1" applyAlignment="1">
      <alignment horizontal="center" vertical="center"/>
    </xf>
    <xf numFmtId="0" fontId="2" fillId="0" borderId="13" xfId="20" applyFont="1" applyBorder="1" applyAlignment="1">
      <alignment horizontal="center" vertical="center"/>
    </xf>
    <xf numFmtId="0" fontId="2" fillId="0" borderId="13" xfId="20" applyFont="1" applyBorder="1" applyAlignment="1">
      <alignment horizontal="distributed" vertical="center"/>
    </xf>
    <xf numFmtId="0" fontId="10" fillId="0" borderId="13" xfId="20" applyFont="1" applyBorder="1" applyAlignment="1">
      <alignment horizontal="distributed" vertical="center"/>
    </xf>
    <xf numFmtId="0" fontId="2" fillId="0" borderId="14" xfId="20" applyFont="1" applyBorder="1" applyAlignment="1">
      <alignment horizontal="distributed" vertical="center"/>
    </xf>
    <xf numFmtId="0" fontId="2" fillId="0" borderId="9" xfId="20" applyFont="1" applyBorder="1" applyAlignment="1">
      <alignment horizontal="center" vertical="center"/>
    </xf>
    <xf numFmtId="0" fontId="2" fillId="0" borderId="11" xfId="20" applyFont="1" applyBorder="1" applyAlignment="1">
      <alignment horizontal="center" vertical="center"/>
    </xf>
    <xf numFmtId="0" fontId="5" fillId="0" borderId="3" xfId="20" applyFont="1" applyBorder="1" applyAlignment="1">
      <alignment horizontal="left" vertical="center"/>
    </xf>
    <xf numFmtId="0" fontId="5" fillId="0" borderId="0" xfId="20" applyFont="1" applyAlignment="1">
      <alignment horizontal="center" vertical="top"/>
    </xf>
    <xf numFmtId="0" fontId="5" fillId="0" borderId="0" xfId="20" applyFont="1"/>
    <xf numFmtId="188" fontId="5" fillId="0" borderId="5" xfId="20" applyNumberFormat="1" applyFont="1" applyBorder="1" applyAlignment="1">
      <alignment vertical="center"/>
    </xf>
    <xf numFmtId="188" fontId="5" fillId="0" borderId="3" xfId="20" applyNumberFormat="1" applyFont="1" applyBorder="1" applyAlignment="1">
      <alignment vertical="center"/>
    </xf>
    <xf numFmtId="37" fontId="5" fillId="0" borderId="2" xfId="20" applyNumberFormat="1" applyFont="1" applyBorder="1" applyAlignment="1">
      <alignment vertical="center"/>
    </xf>
    <xf numFmtId="37" fontId="5" fillId="0" borderId="3" xfId="20" applyNumberFormat="1" applyFont="1" applyBorder="1" applyAlignment="1">
      <alignment vertical="center"/>
    </xf>
    <xf numFmtId="37" fontId="5" fillId="0" borderId="0" xfId="20" applyNumberFormat="1" applyFont="1" applyAlignment="1">
      <alignment vertical="center"/>
    </xf>
    <xf numFmtId="37" fontId="3" fillId="0" borderId="0" xfId="20" applyNumberFormat="1" applyFont="1" applyAlignment="1">
      <alignment vertical="center"/>
    </xf>
    <xf numFmtId="0" fontId="5" fillId="0" borderId="15" xfId="20" applyFont="1" applyBorder="1" applyAlignment="1">
      <alignment horizontal="center" vertical="top"/>
    </xf>
    <xf numFmtId="0" fontId="5" fillId="0" borderId="15" xfId="20" applyFont="1" applyBorder="1" applyAlignment="1">
      <alignment horizontal="center" vertical="center"/>
    </xf>
    <xf numFmtId="0" fontId="5" fillId="0" borderId="16" xfId="20" applyFont="1" applyBorder="1" applyAlignment="1">
      <alignment horizontal="center" vertical="center"/>
    </xf>
    <xf numFmtId="188" fontId="5" fillId="0" borderId="17" xfId="20" applyNumberFormat="1" applyFont="1" applyBorder="1" applyAlignment="1">
      <alignment vertical="center"/>
    </xf>
    <xf numFmtId="188" fontId="5" fillId="0" borderId="16" xfId="20" applyNumberFormat="1" applyFont="1" applyBorder="1" applyAlignment="1">
      <alignment vertical="center"/>
    </xf>
    <xf numFmtId="37" fontId="3" fillId="0" borderId="0" xfId="20" applyNumberFormat="1" applyFont="1" applyAlignment="1">
      <alignment horizontal="center" vertical="center"/>
    </xf>
    <xf numFmtId="0" fontId="5" fillId="0" borderId="18" xfId="20" applyFont="1" applyBorder="1" applyAlignment="1">
      <alignment horizontal="center" vertical="center" wrapText="1"/>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5" fillId="0" borderId="3" xfId="20" applyFont="1" applyBorder="1" applyAlignment="1" applyProtection="1">
      <alignment horizontal="left" vertical="center"/>
      <protection locked="0"/>
    </xf>
    <xf numFmtId="0" fontId="5" fillId="0" borderId="0" xfId="20" applyFont="1" applyAlignment="1">
      <alignment horizontal="left" vertical="center"/>
    </xf>
    <xf numFmtId="49" fontId="5" fillId="0" borderId="3" xfId="20" applyNumberFormat="1" applyFont="1" applyBorder="1" applyAlignment="1">
      <alignment vertical="center"/>
    </xf>
    <xf numFmtId="0" fontId="11" fillId="0" borderId="18" xfId="20" applyFont="1" applyBorder="1" applyAlignment="1">
      <alignment horizontal="center" vertical="center" wrapText="1"/>
    </xf>
    <xf numFmtId="0" fontId="11" fillId="0" borderId="19" xfId="20" applyFont="1" applyBorder="1" applyAlignment="1">
      <alignment horizontal="center" vertical="center" wrapText="1"/>
    </xf>
    <xf numFmtId="0" fontId="11" fillId="0" borderId="20" xfId="20" applyFont="1" applyBorder="1" applyAlignment="1">
      <alignment horizontal="center" vertical="center" wrapText="1"/>
    </xf>
    <xf numFmtId="0" fontId="12" fillId="0" borderId="0" xfId="20" applyFont="1" applyAlignment="1">
      <alignment vertical="center"/>
    </xf>
    <xf numFmtId="0" fontId="12" fillId="0" borderId="3" xfId="20" applyFont="1" applyBorder="1" applyAlignment="1">
      <alignment vertical="center"/>
    </xf>
    <xf numFmtId="0" fontId="2" fillId="0" borderId="10" xfId="20" applyFont="1" applyBorder="1" applyAlignment="1">
      <alignment vertical="center"/>
    </xf>
    <xf numFmtId="0" fontId="2" fillId="0" borderId="11" xfId="20" applyFont="1" applyBorder="1" applyAlignment="1">
      <alignment vertical="center"/>
    </xf>
    <xf numFmtId="37" fontId="9" fillId="0" borderId="2" xfId="20" applyNumberFormat="1" applyFont="1" applyBorder="1" applyAlignment="1">
      <alignment horizontal="center" vertical="center"/>
    </xf>
    <xf numFmtId="37" fontId="9" fillId="0" borderId="3" xfId="20" applyNumberFormat="1" applyFont="1" applyBorder="1" applyAlignment="1">
      <alignment horizontal="center" vertical="center"/>
    </xf>
    <xf numFmtId="37" fontId="9" fillId="0" borderId="0" xfId="20" applyNumberFormat="1" applyFont="1" applyAlignment="1">
      <alignment horizontal="center" vertical="center"/>
    </xf>
    <xf numFmtId="0" fontId="5" fillId="0" borderId="6" xfId="20" applyFont="1" applyBorder="1" applyAlignment="1">
      <alignment horizontal="center" vertical="center"/>
    </xf>
    <xf numFmtId="37" fontId="9" fillId="0" borderId="2" xfId="20" applyNumberFormat="1" applyFont="1" applyBorder="1" applyAlignment="1">
      <alignment vertical="center"/>
    </xf>
    <xf numFmtId="37" fontId="9" fillId="0" borderId="3" xfId="20" applyNumberFormat="1" applyFont="1" applyBorder="1" applyAlignment="1">
      <alignment vertical="center"/>
    </xf>
    <xf numFmtId="37" fontId="9" fillId="0" borderId="0" xfId="20" applyNumberFormat="1" applyFont="1" applyAlignment="1">
      <alignment vertical="center"/>
    </xf>
    <xf numFmtId="0" fontId="3" fillId="0" borderId="21" xfId="20" applyFont="1" applyBorder="1" applyAlignment="1">
      <alignment horizontal="center" vertical="center"/>
    </xf>
    <xf numFmtId="0" fontId="2" fillId="0" borderId="21" xfId="20" applyFont="1" applyBorder="1" applyAlignment="1">
      <alignment horizontal="center" vertical="center"/>
    </xf>
    <xf numFmtId="0" fontId="5" fillId="0" borderId="21" xfId="20" applyFont="1" applyBorder="1" applyAlignment="1">
      <alignment horizontal="center" vertical="center"/>
    </xf>
    <xf numFmtId="0" fontId="5" fillId="0" borderId="15" xfId="20" applyFont="1" applyBorder="1" applyAlignment="1">
      <alignment horizontal="center" vertical="center" wrapText="1"/>
    </xf>
    <xf numFmtId="0" fontId="5" fillId="0" borderId="16" xfId="20" applyFont="1" applyBorder="1" applyAlignment="1">
      <alignment horizontal="center" vertical="center" wrapText="1"/>
    </xf>
    <xf numFmtId="0" fontId="2" fillId="0" borderId="6" xfId="20" applyFont="1" applyBorder="1" applyAlignment="1">
      <alignment horizontal="center" vertical="center"/>
    </xf>
    <xf numFmtId="0" fontId="3" fillId="0" borderId="3" xfId="20" applyFont="1" applyBorder="1" applyAlignment="1">
      <alignment horizontal="right" vertical="center"/>
    </xf>
    <xf numFmtId="0" fontId="5" fillId="0" borderId="15" xfId="20" applyFont="1" applyBorder="1" applyAlignment="1">
      <alignment vertical="center" wrapText="1"/>
    </xf>
    <xf numFmtId="37" fontId="9" fillId="0" borderId="0" xfId="20" applyNumberFormat="1" applyFont="1" applyAlignment="1">
      <alignment horizontal="right" vertical="center"/>
    </xf>
    <xf numFmtId="0" fontId="3" fillId="0" borderId="0" xfId="20" applyFont="1" applyAlignment="1" applyProtection="1">
      <alignment horizontal="right" vertical="center"/>
      <protection locked="0"/>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49"/>
  <sheetViews>
    <sheetView tabSelected="1" workbookViewId="0" topLeftCell="A1">
      <selection activeCell="A1" sqref="A1:B1"/>
    </sheetView>
  </sheetViews>
  <sheetFormatPr defaultColWidth="9.00390625" defaultRowHeight="15"/>
  <cols>
    <col min="1" max="30" width="13.28125" style="6" customWidth="1"/>
    <col min="31" max="16384" width="8.140625" style="6" bestFit="1" customWidth="1"/>
  </cols>
  <sheetData>
    <row r="1" spans="1:30" ht="17.1" customHeight="1">
      <c r="A1" s="2" t="s">
        <v>0</v>
      </c>
      <c r="B1" s="16"/>
      <c r="C1" s="25"/>
      <c r="M1" s="56"/>
      <c r="N1" s="56"/>
      <c r="O1" s="6"/>
      <c r="P1" s="6"/>
      <c r="Q1" s="6"/>
      <c r="W1" s="61"/>
      <c r="X1" s="63"/>
      <c r="Y1" s="2" t="s">
        <v>74</v>
      </c>
      <c r="Z1" s="68"/>
      <c r="AA1" s="2" t="s">
        <v>78</v>
      </c>
      <c r="AB1" s="73"/>
      <c r="AC1" s="73"/>
      <c r="AD1" s="77"/>
    </row>
    <row r="2" spans="1:30" ht="17.1" customHeight="1">
      <c r="A2" s="2" t="s">
        <v>1</v>
      </c>
      <c r="B2" s="16"/>
      <c r="C2" s="26" t="s">
        <v>33</v>
      </c>
      <c r="D2" s="37"/>
      <c r="E2" s="4"/>
      <c r="F2" s="4"/>
      <c r="G2" s="4"/>
      <c r="H2" s="4"/>
      <c r="I2" s="4"/>
      <c r="J2" s="4"/>
      <c r="K2" s="4"/>
      <c r="L2" s="4"/>
      <c r="M2" s="37"/>
      <c r="N2" s="4"/>
      <c r="O2" s="4"/>
      <c r="P2" s="4"/>
      <c r="Q2" s="4"/>
      <c r="R2" s="4"/>
      <c r="S2" s="4"/>
      <c r="T2" s="4"/>
      <c r="U2" s="4"/>
      <c r="V2" s="4"/>
      <c r="W2" s="62"/>
      <c r="X2" s="64"/>
      <c r="Y2" s="2" t="s">
        <v>75</v>
      </c>
      <c r="Z2" s="68"/>
      <c r="AA2" s="72" t="s">
        <v>79</v>
      </c>
      <c r="AB2" s="74"/>
      <c r="AC2" s="74"/>
      <c r="AD2" s="68"/>
    </row>
    <row r="3" spans="1:34" ht="35.1" customHeight="1">
      <c r="A3" s="3" t="s">
        <v>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F3" s="6"/>
      <c r="AH3" s="56"/>
    </row>
    <row r="4" spans="1:32" ht="15.9" customHeight="1">
      <c r="A4" s="4"/>
      <c r="B4" s="4"/>
      <c r="C4" s="4"/>
      <c r="D4" s="4"/>
      <c r="E4" s="4"/>
      <c r="F4" s="4"/>
      <c r="G4" s="55"/>
      <c r="H4" s="4"/>
      <c r="I4" s="4"/>
      <c r="J4" s="4"/>
      <c r="K4" s="4"/>
      <c r="L4" s="4"/>
      <c r="M4" s="57" t="s">
        <v>51</v>
      </c>
      <c r="N4" s="4"/>
      <c r="O4" s="4"/>
      <c r="P4" s="37"/>
      <c r="Q4" s="4"/>
      <c r="R4" s="4"/>
      <c r="S4" s="4"/>
      <c r="T4" s="4"/>
      <c r="U4" s="55"/>
      <c r="V4" s="4"/>
      <c r="W4" s="4"/>
      <c r="X4" s="4"/>
      <c r="Y4" s="4"/>
      <c r="Z4" s="4"/>
      <c r="AA4" s="4"/>
      <c r="AB4" s="4"/>
      <c r="AC4" s="4"/>
      <c r="AD4" s="78" t="s">
        <v>88</v>
      </c>
      <c r="AF4" s="56"/>
    </row>
    <row r="5" spans="1:32" ht="14.1" customHeight="1">
      <c r="A5" s="5"/>
      <c r="B5" s="5"/>
      <c r="C5" s="27"/>
      <c r="D5" s="38" t="s">
        <v>34</v>
      </c>
      <c r="E5" s="46" t="s">
        <v>35</v>
      </c>
      <c r="F5" s="52" t="s">
        <v>43</v>
      </c>
      <c r="G5" s="52" t="s">
        <v>45</v>
      </c>
      <c r="H5" s="52" t="s">
        <v>46</v>
      </c>
      <c r="I5" s="52" t="s">
        <v>47</v>
      </c>
      <c r="J5" s="52" t="s">
        <v>48</v>
      </c>
      <c r="K5" s="52" t="s">
        <v>49</v>
      </c>
      <c r="L5" s="52" t="s">
        <v>50</v>
      </c>
      <c r="M5" s="52" t="s">
        <v>52</v>
      </c>
      <c r="N5" s="52" t="s">
        <v>53</v>
      </c>
      <c r="O5" s="52" t="s">
        <v>54</v>
      </c>
      <c r="P5" s="52" t="s">
        <v>62</v>
      </c>
      <c r="Q5" s="58" t="s">
        <v>65</v>
      </c>
      <c r="R5" s="58" t="s">
        <v>66</v>
      </c>
      <c r="S5" s="58" t="s">
        <v>67</v>
      </c>
      <c r="T5" s="58" t="s">
        <v>68</v>
      </c>
      <c r="U5" s="58" t="s">
        <v>69</v>
      </c>
      <c r="V5" s="58" t="s">
        <v>70</v>
      </c>
      <c r="W5" s="58" t="s">
        <v>71</v>
      </c>
      <c r="X5" s="58" t="s">
        <v>73</v>
      </c>
      <c r="Y5" s="58" t="s">
        <v>76</v>
      </c>
      <c r="Z5" s="58" t="s">
        <v>77</v>
      </c>
      <c r="AA5" s="52" t="s">
        <v>80</v>
      </c>
      <c r="AB5" s="75" t="s">
        <v>81</v>
      </c>
      <c r="AC5" s="52" t="s">
        <v>87</v>
      </c>
      <c r="AD5" s="75" t="s">
        <v>89</v>
      </c>
      <c r="AF5" s="6"/>
    </row>
    <row r="6" spans="1:30" ht="14.1" customHeight="1">
      <c r="A6" s="6"/>
      <c r="B6" s="6"/>
      <c r="C6" s="28"/>
      <c r="D6" s="39"/>
      <c r="E6" s="47" t="s">
        <v>36</v>
      </c>
      <c r="F6" s="53"/>
      <c r="G6" s="53"/>
      <c r="H6" s="53"/>
      <c r="I6" s="53"/>
      <c r="J6" s="53"/>
      <c r="K6" s="53"/>
      <c r="L6" s="53"/>
      <c r="M6" s="53"/>
      <c r="N6" s="53"/>
      <c r="O6" s="53" t="s">
        <v>55</v>
      </c>
      <c r="P6" s="53"/>
      <c r="Q6" s="59"/>
      <c r="R6" s="59"/>
      <c r="S6" s="59"/>
      <c r="T6" s="59"/>
      <c r="U6" s="59"/>
      <c r="V6" s="59"/>
      <c r="W6" s="59"/>
      <c r="X6" s="59"/>
      <c r="Y6" s="59"/>
      <c r="Z6" s="59"/>
      <c r="AA6" s="53"/>
      <c r="AB6" s="75" t="s">
        <v>82</v>
      </c>
      <c r="AC6" s="53"/>
      <c r="AD6" s="79"/>
    </row>
    <row r="7" spans="1:30" ht="14.1" customHeight="1">
      <c r="A7" s="6"/>
      <c r="B7" s="6"/>
      <c r="C7" s="28"/>
      <c r="D7" s="39"/>
      <c r="E7" s="47" t="s">
        <v>37</v>
      </c>
      <c r="F7" s="53"/>
      <c r="G7" s="53"/>
      <c r="H7" s="53"/>
      <c r="I7" s="53"/>
      <c r="J7" s="53"/>
      <c r="K7" s="53"/>
      <c r="L7" s="53"/>
      <c r="M7" s="53"/>
      <c r="N7" s="53"/>
      <c r="O7" s="53" t="s">
        <v>56</v>
      </c>
      <c r="P7" s="53"/>
      <c r="Q7" s="59"/>
      <c r="R7" s="59"/>
      <c r="S7" s="59"/>
      <c r="T7" s="59"/>
      <c r="U7" s="59"/>
      <c r="V7" s="59"/>
      <c r="W7" s="59"/>
      <c r="X7" s="59"/>
      <c r="Y7" s="59"/>
      <c r="Z7" s="59"/>
      <c r="AA7" s="53"/>
      <c r="AB7" s="75" t="s">
        <v>83</v>
      </c>
      <c r="AC7" s="53"/>
      <c r="AD7" s="79"/>
    </row>
    <row r="8" spans="1:30" ht="14.1" customHeight="1">
      <c r="A8" s="6"/>
      <c r="B8" s="6"/>
      <c r="C8" s="28"/>
      <c r="D8" s="39"/>
      <c r="E8" s="47" t="s">
        <v>38</v>
      </c>
      <c r="F8" s="53"/>
      <c r="G8" s="53"/>
      <c r="H8" s="53"/>
      <c r="I8" s="53"/>
      <c r="J8" s="53"/>
      <c r="K8" s="53"/>
      <c r="L8" s="53"/>
      <c r="M8" s="53"/>
      <c r="N8" s="53"/>
      <c r="O8" s="53" t="s">
        <v>57</v>
      </c>
      <c r="P8" s="53"/>
      <c r="Q8" s="59"/>
      <c r="R8" s="59"/>
      <c r="S8" s="59"/>
      <c r="T8" s="59"/>
      <c r="U8" s="59"/>
      <c r="V8" s="59"/>
      <c r="W8" s="59"/>
      <c r="X8" s="59"/>
      <c r="Y8" s="59"/>
      <c r="Z8" s="59"/>
      <c r="AA8" s="53"/>
      <c r="AB8" s="75" t="s">
        <v>84</v>
      </c>
      <c r="AC8" s="53"/>
      <c r="AD8" s="79"/>
    </row>
    <row r="9" spans="1:30" ht="14.1" customHeight="1">
      <c r="A9" s="6"/>
      <c r="B9" s="6"/>
      <c r="C9" s="28"/>
      <c r="D9" s="39"/>
      <c r="E9" s="47" t="s">
        <v>39</v>
      </c>
      <c r="F9" s="53"/>
      <c r="G9" s="53"/>
      <c r="H9" s="53"/>
      <c r="I9" s="53"/>
      <c r="J9" s="53"/>
      <c r="K9" s="53"/>
      <c r="L9" s="53"/>
      <c r="M9" s="53"/>
      <c r="N9" s="53"/>
      <c r="O9" s="53" t="s">
        <v>58</v>
      </c>
      <c r="P9" s="53"/>
      <c r="Q9" s="59"/>
      <c r="R9" s="59"/>
      <c r="S9" s="59"/>
      <c r="T9" s="59"/>
      <c r="U9" s="59"/>
      <c r="V9" s="59"/>
      <c r="W9" s="59"/>
      <c r="X9" s="59"/>
      <c r="Y9" s="59"/>
      <c r="Z9" s="59"/>
      <c r="AA9" s="53"/>
      <c r="AB9" s="75" t="s">
        <v>4</v>
      </c>
      <c r="AC9" s="53"/>
      <c r="AD9" s="79"/>
    </row>
    <row r="10" spans="1:30" ht="14.1" customHeight="1">
      <c r="A10" s="6"/>
      <c r="B10" s="6"/>
      <c r="C10" s="28"/>
      <c r="D10" s="39"/>
      <c r="E10" s="47" t="s">
        <v>40</v>
      </c>
      <c r="F10" s="53"/>
      <c r="G10" s="53"/>
      <c r="H10" s="53"/>
      <c r="I10" s="53"/>
      <c r="J10" s="53"/>
      <c r="K10" s="53"/>
      <c r="L10" s="53"/>
      <c r="M10" s="53"/>
      <c r="N10" s="53"/>
      <c r="O10" s="53" t="s">
        <v>59</v>
      </c>
      <c r="P10" s="53"/>
      <c r="Q10" s="59"/>
      <c r="R10" s="59"/>
      <c r="S10" s="59"/>
      <c r="T10" s="59"/>
      <c r="U10" s="59"/>
      <c r="V10" s="59"/>
      <c r="W10" s="59"/>
      <c r="X10" s="59"/>
      <c r="Y10" s="59"/>
      <c r="Z10" s="59"/>
      <c r="AA10" s="53"/>
      <c r="AB10" s="75" t="s">
        <v>85</v>
      </c>
      <c r="AC10" s="53"/>
      <c r="AD10" s="79"/>
    </row>
    <row r="11" spans="1:30" ht="14.1" customHeight="1">
      <c r="A11" s="6"/>
      <c r="B11" s="6"/>
      <c r="C11" s="28"/>
      <c r="D11" s="39"/>
      <c r="E11" s="47" t="s">
        <v>41</v>
      </c>
      <c r="F11" s="53"/>
      <c r="G11" s="53"/>
      <c r="H11" s="53"/>
      <c r="I11" s="53"/>
      <c r="J11" s="53"/>
      <c r="K11" s="53"/>
      <c r="L11" s="53"/>
      <c r="M11" s="53"/>
      <c r="N11" s="53"/>
      <c r="O11" s="53" t="s">
        <v>60</v>
      </c>
      <c r="P11" s="53"/>
      <c r="Q11" s="59"/>
      <c r="R11" s="59"/>
      <c r="S11" s="59"/>
      <c r="T11" s="59"/>
      <c r="U11" s="59"/>
      <c r="V11" s="59"/>
      <c r="W11" s="59"/>
      <c r="X11" s="59"/>
      <c r="Y11" s="59"/>
      <c r="Z11" s="59"/>
      <c r="AA11" s="53"/>
      <c r="AB11" s="75" t="s">
        <v>4</v>
      </c>
      <c r="AC11" s="53"/>
      <c r="AD11" s="79"/>
    </row>
    <row r="12" spans="1:30" ht="14.1" customHeight="1">
      <c r="A12" s="4"/>
      <c r="B12" s="4"/>
      <c r="C12" s="29"/>
      <c r="D12" s="14" t="s">
        <v>23</v>
      </c>
      <c r="E12" s="48" t="s">
        <v>42</v>
      </c>
      <c r="F12" s="54"/>
      <c r="G12" s="54"/>
      <c r="H12" s="54"/>
      <c r="I12" s="54"/>
      <c r="J12" s="54"/>
      <c r="K12" s="54"/>
      <c r="L12" s="54"/>
      <c r="M12" s="54"/>
      <c r="N12" s="54"/>
      <c r="O12" s="54" t="s">
        <v>61</v>
      </c>
      <c r="P12" s="54"/>
      <c r="Q12" s="60"/>
      <c r="R12" s="60"/>
      <c r="S12" s="60"/>
      <c r="T12" s="60"/>
      <c r="U12" s="60"/>
      <c r="V12" s="60"/>
      <c r="W12" s="60"/>
      <c r="X12" s="60"/>
      <c r="Y12" s="60"/>
      <c r="Z12" s="60"/>
      <c r="AA12" s="54"/>
      <c r="AB12" s="76" t="s">
        <v>86</v>
      </c>
      <c r="AC12" s="54"/>
      <c r="AD12" s="76" t="s">
        <v>90</v>
      </c>
    </row>
    <row r="13" spans="1:30" ht="14.1" customHeight="1">
      <c r="A13" s="7" t="s">
        <v>3</v>
      </c>
      <c r="B13" s="18"/>
      <c r="C13" s="30"/>
      <c r="D13" s="40">
        <f>SUM(E13:AD13)</f>
        <v>42873</v>
      </c>
      <c r="E13" s="49">
        <f>SUM(E14,E24,E34)</f>
        <v>0</v>
      </c>
      <c r="F13" s="49">
        <f>SUM(F14,F24,F34)</f>
        <v>0</v>
      </c>
      <c r="G13" s="49">
        <f>SUM(G14,G24,G34)</f>
        <v>0</v>
      </c>
      <c r="H13" s="49">
        <f>SUM(H14,H24,H34)</f>
        <v>280</v>
      </c>
      <c r="I13" s="49">
        <f>SUM(I14,I24,I34)</f>
        <v>0</v>
      </c>
      <c r="J13" s="49">
        <f>SUM(J14,J24,J34)</f>
        <v>2017</v>
      </c>
      <c r="K13" s="49">
        <f>SUM(K14,K24,K34)</f>
        <v>52</v>
      </c>
      <c r="L13" s="49">
        <f>SUM(L14,L24,L34)</f>
        <v>0</v>
      </c>
      <c r="M13" s="49">
        <f>SUM(M14,M24,M34)</f>
        <v>12</v>
      </c>
      <c r="N13" s="49">
        <f>SUM(N14,N24,N34)</f>
        <v>24</v>
      </c>
      <c r="O13" s="49">
        <f>SUM(O14,O24,O34)</f>
        <v>2816</v>
      </c>
      <c r="P13" s="49">
        <f>SUM(P14,P24,P34)</f>
        <v>113</v>
      </c>
      <c r="Q13" s="49">
        <f>SUM(Q14,Q24,Q34)</f>
        <v>519</v>
      </c>
      <c r="R13" s="49">
        <f>SUM(R14,R24,R34)</f>
        <v>0</v>
      </c>
      <c r="S13" s="49">
        <f>SUM(S14,S24,S34)</f>
        <v>0</v>
      </c>
      <c r="T13" s="49">
        <f>SUM(T14,T24,T34)</f>
        <v>7</v>
      </c>
      <c r="U13" s="49">
        <f>SUM(U14,U24,U34)</f>
        <v>2476</v>
      </c>
      <c r="V13" s="49">
        <f>SUM(V14,V24,V34)</f>
        <v>39</v>
      </c>
      <c r="W13" s="49">
        <f>SUM(W14,W24,W34)</f>
        <v>3</v>
      </c>
      <c r="X13" s="49">
        <f>SUM(X14,X24,X34)</f>
        <v>0</v>
      </c>
      <c r="Y13" s="49">
        <f>SUM(Y14,Y24,Y34)</f>
        <v>895</v>
      </c>
      <c r="Z13" s="49">
        <f>SUM(Z14,Z24,Z34)</f>
        <v>95</v>
      </c>
      <c r="AA13" s="49">
        <f>SUM(AA14,AA24,AA34)</f>
        <v>58</v>
      </c>
      <c r="AB13" s="49">
        <f>SUM(AB14,AB24,AB34)</f>
        <v>0</v>
      </c>
      <c r="AC13" s="49">
        <f>SUM(AC14,AC24,AC34)</f>
        <v>209</v>
      </c>
      <c r="AD13" s="49">
        <f>SUM(AD14,AD24,AD34)</f>
        <v>33258</v>
      </c>
    </row>
    <row r="14" spans="1:30" ht="14.1" customHeight="1">
      <c r="A14" s="8"/>
      <c r="B14" s="19" t="s">
        <v>23</v>
      </c>
      <c r="C14" s="31"/>
      <c r="D14" s="40">
        <f>SUM(E14:AD14)</f>
        <v>291</v>
      </c>
      <c r="E14" s="49">
        <f>SUM(E15:E23)</f>
        <v>0</v>
      </c>
      <c r="F14" s="49">
        <f>SUM(F15:F23)</f>
        <v>0</v>
      </c>
      <c r="G14" s="49">
        <f>SUM(G15:G23)</f>
        <v>0</v>
      </c>
      <c r="H14" s="49">
        <f>SUM(H15:H23)</f>
        <v>0</v>
      </c>
      <c r="I14" s="49">
        <f>SUM(I15:I23)</f>
        <v>0</v>
      </c>
      <c r="J14" s="49">
        <f>SUM(J15:J23)</f>
        <v>0</v>
      </c>
      <c r="K14" s="49">
        <f>SUM(K15:K23)</f>
        <v>0</v>
      </c>
      <c r="L14" s="49">
        <f>SUM(L15:L23)</f>
        <v>0</v>
      </c>
      <c r="M14" s="49">
        <f>SUM(M15:M23)</f>
        <v>0</v>
      </c>
      <c r="N14" s="49">
        <f>SUM(N15:N23)</f>
        <v>0</v>
      </c>
      <c r="O14" s="49">
        <f>SUM(O15:O23)</f>
        <v>2</v>
      </c>
      <c r="P14" s="49">
        <f>SUM(P15:P23)</f>
        <v>0</v>
      </c>
      <c r="Q14" s="49">
        <f>SUM(Q15:Q23)</f>
        <v>0</v>
      </c>
      <c r="R14" s="49">
        <f>SUM(R15:R23)</f>
        <v>0</v>
      </c>
      <c r="S14" s="49">
        <f>SUM(S15:S23)</f>
        <v>0</v>
      </c>
      <c r="T14" s="49">
        <f>SUM(T15:T23)</f>
        <v>0</v>
      </c>
      <c r="U14" s="49">
        <f>SUM(U15:U23)</f>
        <v>4</v>
      </c>
      <c r="V14" s="49">
        <f>SUM(V15:V23)</f>
        <v>0</v>
      </c>
      <c r="W14" s="49">
        <f>SUM(W15:W23)</f>
        <v>0</v>
      </c>
      <c r="X14" s="49">
        <f>SUM(X15:X23)</f>
        <v>0</v>
      </c>
      <c r="Y14" s="49">
        <f>SUM(Y15:Y23)</f>
        <v>0</v>
      </c>
      <c r="Z14" s="49">
        <f>SUM(Z15:Z23)</f>
        <v>0</v>
      </c>
      <c r="AA14" s="49">
        <f>SUM(AA15:AA23)</f>
        <v>0</v>
      </c>
      <c r="AB14" s="49">
        <f>SUM(AB15:AB23)</f>
        <v>0</v>
      </c>
      <c r="AC14" s="49">
        <f>SUM(AC15:AC23)</f>
        <v>3</v>
      </c>
      <c r="AD14" s="49">
        <f>SUM(AD15:AD23)</f>
        <v>282</v>
      </c>
    </row>
    <row r="15" spans="1:30" ht="14.1" customHeight="1">
      <c r="A15" s="8"/>
      <c r="B15" s="20" t="s">
        <v>24</v>
      </c>
      <c r="C15" s="32"/>
      <c r="D15" s="40">
        <f>SUM(E15:AD15)</f>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49">
        <v>0</v>
      </c>
      <c r="Y15" s="49">
        <v>0</v>
      </c>
      <c r="Z15" s="49">
        <v>0</v>
      </c>
      <c r="AA15" s="49">
        <v>0</v>
      </c>
      <c r="AB15" s="49">
        <v>0</v>
      </c>
      <c r="AC15" s="49">
        <v>0</v>
      </c>
      <c r="AD15" s="49">
        <v>0</v>
      </c>
    </row>
    <row r="16" spans="1:30" ht="14.1" customHeight="1">
      <c r="A16" s="9" t="s">
        <v>4</v>
      </c>
      <c r="B16" s="20" t="s">
        <v>25</v>
      </c>
      <c r="C16" s="32"/>
      <c r="D16" s="40">
        <f>SUM(E16:AD16)</f>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row>
    <row r="17" spans="1:30" ht="14.1" customHeight="1">
      <c r="A17" s="9" t="s">
        <v>5</v>
      </c>
      <c r="B17" s="20" t="s">
        <v>26</v>
      </c>
      <c r="C17" s="32"/>
      <c r="D17" s="40">
        <f>SUM(E17:AD17)</f>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row>
    <row r="18" spans="1:30" ht="14.1" customHeight="1">
      <c r="A18" s="9" t="s">
        <v>6</v>
      </c>
      <c r="B18" s="21" t="s">
        <v>27</v>
      </c>
      <c r="C18" s="33"/>
      <c r="D18" s="40">
        <f>SUM(E18:AD18)</f>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49">
        <v>0</v>
      </c>
      <c r="AB18" s="49">
        <v>0</v>
      </c>
      <c r="AC18" s="49">
        <v>0</v>
      </c>
      <c r="AD18" s="49">
        <v>0</v>
      </c>
    </row>
    <row r="19" spans="1:30" ht="14.1" customHeight="1">
      <c r="A19" s="9" t="s">
        <v>7</v>
      </c>
      <c r="B19" s="20" t="s">
        <v>28</v>
      </c>
      <c r="C19" s="32"/>
      <c r="D19" s="40">
        <f>SUM(E19:AD19)</f>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49">
        <v>0</v>
      </c>
      <c r="AB19" s="49">
        <v>0</v>
      </c>
      <c r="AC19" s="49">
        <v>0</v>
      </c>
      <c r="AD19" s="49">
        <v>0</v>
      </c>
    </row>
    <row r="20" spans="1:30" ht="14.1" customHeight="1">
      <c r="A20" s="9" t="s">
        <v>8</v>
      </c>
      <c r="B20" s="20" t="s">
        <v>29</v>
      </c>
      <c r="C20" s="32"/>
      <c r="D20" s="40">
        <f>SUM(E20:AD20)</f>
        <v>5</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5</v>
      </c>
    </row>
    <row r="21" spans="1:30" ht="14.1" customHeight="1">
      <c r="A21" s="9" t="s">
        <v>9</v>
      </c>
      <c r="B21" s="20" t="s">
        <v>30</v>
      </c>
      <c r="C21" s="32"/>
      <c r="D21" s="40">
        <f>SUM(E21:AD21)</f>
        <v>70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49">
        <v>0</v>
      </c>
      <c r="Y21" s="49">
        <v>0</v>
      </c>
      <c r="Z21" s="49">
        <v>0</v>
      </c>
      <c r="AA21" s="49">
        <v>0</v>
      </c>
      <c r="AB21" s="49">
        <v>0</v>
      </c>
      <c r="AC21" s="49">
        <v>0</v>
      </c>
      <c r="AD21" s="49">
        <v>70</v>
      </c>
    </row>
    <row r="22" spans="1:30" ht="14.1" customHeight="1">
      <c r="A22" s="8"/>
      <c r="B22" s="20" t="s">
        <v>31</v>
      </c>
      <c r="C22" s="32"/>
      <c r="D22" s="40">
        <f>SUM(E22:AD22)</f>
        <v>74</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49">
        <v>0</v>
      </c>
      <c r="AB22" s="49">
        <v>0</v>
      </c>
      <c r="AC22" s="49">
        <v>3</v>
      </c>
      <c r="AD22" s="49">
        <v>71</v>
      </c>
    </row>
    <row r="23" spans="1:30" ht="14.1" customHeight="1">
      <c r="A23" s="10"/>
      <c r="B23" s="20" t="s">
        <v>32</v>
      </c>
      <c r="C23" s="32"/>
      <c r="D23" s="40">
        <f>SUM(E23:AD23)</f>
        <v>142</v>
      </c>
      <c r="E23" s="49">
        <v>0</v>
      </c>
      <c r="F23" s="49">
        <v>0</v>
      </c>
      <c r="G23" s="49">
        <v>0</v>
      </c>
      <c r="H23" s="49">
        <v>0</v>
      </c>
      <c r="I23" s="49">
        <v>0</v>
      </c>
      <c r="J23" s="49">
        <v>0</v>
      </c>
      <c r="K23" s="49">
        <v>0</v>
      </c>
      <c r="L23" s="49">
        <v>0</v>
      </c>
      <c r="M23" s="49">
        <v>0</v>
      </c>
      <c r="N23" s="49">
        <v>0</v>
      </c>
      <c r="O23" s="49">
        <v>2</v>
      </c>
      <c r="P23" s="49">
        <v>0</v>
      </c>
      <c r="Q23" s="49">
        <v>0</v>
      </c>
      <c r="R23" s="49">
        <v>0</v>
      </c>
      <c r="S23" s="49">
        <v>0</v>
      </c>
      <c r="T23" s="49">
        <v>0</v>
      </c>
      <c r="U23" s="49">
        <v>4</v>
      </c>
      <c r="V23" s="49">
        <v>0</v>
      </c>
      <c r="W23" s="49">
        <v>0</v>
      </c>
      <c r="X23" s="49">
        <v>0</v>
      </c>
      <c r="Y23" s="49">
        <v>0</v>
      </c>
      <c r="Z23" s="49">
        <v>0</v>
      </c>
      <c r="AA23" s="49">
        <v>0</v>
      </c>
      <c r="AB23" s="49">
        <v>0</v>
      </c>
      <c r="AC23" s="49">
        <v>0</v>
      </c>
      <c r="AD23" s="49">
        <v>136</v>
      </c>
    </row>
    <row r="24" spans="1:30" ht="14.1" customHeight="1">
      <c r="A24" s="8"/>
      <c r="B24" s="19" t="s">
        <v>23</v>
      </c>
      <c r="C24" s="31"/>
      <c r="D24" s="40">
        <f>SUM(E24:AD24)</f>
        <v>18642</v>
      </c>
      <c r="E24" s="49">
        <f>SUM(E25:E33)</f>
        <v>0</v>
      </c>
      <c r="F24" s="49">
        <f>SUM(F25:F33)</f>
        <v>0</v>
      </c>
      <c r="G24" s="49">
        <f>SUM(G25:G33)</f>
        <v>0</v>
      </c>
      <c r="H24" s="49">
        <f>SUM(H25:H33)</f>
        <v>165</v>
      </c>
      <c r="I24" s="49">
        <f>SUM(I25:I33)</f>
        <v>0</v>
      </c>
      <c r="J24" s="49">
        <f>SUM(J25:J33)</f>
        <v>128</v>
      </c>
      <c r="K24" s="49">
        <f>SUM(K25:K33)</f>
        <v>6</v>
      </c>
      <c r="L24" s="49">
        <f>SUM(L25:L33)</f>
        <v>0</v>
      </c>
      <c r="M24" s="49">
        <f>SUM(M25:M33)</f>
        <v>4</v>
      </c>
      <c r="N24" s="49">
        <f>SUM(N25:N33)</f>
        <v>17</v>
      </c>
      <c r="O24" s="49">
        <f>SUM(O25:O33)</f>
        <v>952</v>
      </c>
      <c r="P24" s="49">
        <f>SUM(P25:P33)</f>
        <v>1</v>
      </c>
      <c r="Q24" s="49">
        <f>SUM(Q25:Q33)</f>
        <v>56</v>
      </c>
      <c r="R24" s="49">
        <f>SUM(R25:R33)</f>
        <v>0</v>
      </c>
      <c r="S24" s="49">
        <f>SUM(S25:S33)</f>
        <v>0</v>
      </c>
      <c r="T24" s="49">
        <f>SUM(T25:T33)</f>
        <v>5</v>
      </c>
      <c r="U24" s="49">
        <f>SUM(U25:U33)</f>
        <v>1000</v>
      </c>
      <c r="V24" s="49">
        <f>SUM(V25:V33)</f>
        <v>39</v>
      </c>
      <c r="W24" s="49">
        <f>SUM(W25:W33)</f>
        <v>1</v>
      </c>
      <c r="X24" s="49">
        <f>SUM(X25:X33)</f>
        <v>0</v>
      </c>
      <c r="Y24" s="49">
        <f>SUM(Y25:Y33)</f>
        <v>483</v>
      </c>
      <c r="Z24" s="49">
        <f>SUM(Z25:Z33)</f>
        <v>95</v>
      </c>
      <c r="AA24" s="49">
        <f>SUM(AA25:AA33)</f>
        <v>34</v>
      </c>
      <c r="AB24" s="49">
        <f>SUM(AB25:AB33)</f>
        <v>0</v>
      </c>
      <c r="AC24" s="49">
        <f>SUM(AC25:AC33)</f>
        <v>68</v>
      </c>
      <c r="AD24" s="49">
        <f>SUM(AD25:AD33)</f>
        <v>15588</v>
      </c>
    </row>
    <row r="25" spans="1:33" ht="14.1" customHeight="1">
      <c r="A25" s="8"/>
      <c r="B25" s="20" t="s">
        <v>24</v>
      </c>
      <c r="C25" s="32"/>
      <c r="D25" s="40">
        <f>SUM(E25:AD25)</f>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49">
        <v>0</v>
      </c>
      <c r="Y25" s="49">
        <v>0</v>
      </c>
      <c r="Z25" s="49">
        <v>0</v>
      </c>
      <c r="AA25" s="49">
        <v>0</v>
      </c>
      <c r="AB25" s="49">
        <v>0</v>
      </c>
      <c r="AC25" s="49">
        <v>0</v>
      </c>
      <c r="AD25" s="49">
        <v>0</v>
      </c>
      <c r="AG25" s="6"/>
    </row>
    <row r="26" spans="1:30" ht="14.1" customHeight="1">
      <c r="A26" s="9" t="s">
        <v>4</v>
      </c>
      <c r="B26" s="20" t="s">
        <v>25</v>
      </c>
      <c r="C26" s="32"/>
      <c r="D26" s="40">
        <f>SUM(E26:AD26)</f>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row>
    <row r="27" spans="1:30" ht="14.1" customHeight="1">
      <c r="A27" s="9" t="s">
        <v>10</v>
      </c>
      <c r="B27" s="20" t="s">
        <v>26</v>
      </c>
      <c r="C27" s="32"/>
      <c r="D27" s="40">
        <f>SUM(E27:AD27)</f>
        <v>2</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2</v>
      </c>
    </row>
    <row r="28" spans="1:30" ht="14.1" customHeight="1">
      <c r="A28" s="9" t="s">
        <v>6</v>
      </c>
      <c r="B28" s="21" t="s">
        <v>27</v>
      </c>
      <c r="C28" s="33"/>
      <c r="D28" s="40">
        <f>SUM(E28:AD28)</f>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row>
    <row r="29" spans="1:30" ht="14.1" customHeight="1">
      <c r="A29" s="9" t="s">
        <v>11</v>
      </c>
      <c r="B29" s="20" t="s">
        <v>28</v>
      </c>
      <c r="C29" s="32"/>
      <c r="D29" s="40">
        <f>SUM(E29:AD29)</f>
        <v>15</v>
      </c>
      <c r="E29" s="49">
        <v>0</v>
      </c>
      <c r="F29" s="49">
        <v>0</v>
      </c>
      <c r="G29" s="49">
        <v>0</v>
      </c>
      <c r="H29" s="49">
        <v>0</v>
      </c>
      <c r="I29" s="49">
        <v>0</v>
      </c>
      <c r="J29" s="49">
        <v>0</v>
      </c>
      <c r="K29" s="49">
        <v>0</v>
      </c>
      <c r="L29" s="49">
        <v>0</v>
      </c>
      <c r="M29" s="49">
        <v>0</v>
      </c>
      <c r="N29" s="49">
        <v>1</v>
      </c>
      <c r="O29" s="49">
        <v>0</v>
      </c>
      <c r="P29" s="49">
        <v>0</v>
      </c>
      <c r="Q29" s="49">
        <v>0</v>
      </c>
      <c r="R29" s="49">
        <v>0</v>
      </c>
      <c r="S29" s="49">
        <v>0</v>
      </c>
      <c r="T29" s="49">
        <v>0</v>
      </c>
      <c r="U29" s="49">
        <v>0</v>
      </c>
      <c r="V29" s="49">
        <v>0</v>
      </c>
      <c r="W29" s="49">
        <v>0</v>
      </c>
      <c r="X29" s="49">
        <v>0</v>
      </c>
      <c r="Y29" s="49">
        <v>0</v>
      </c>
      <c r="Z29" s="49">
        <v>0</v>
      </c>
      <c r="AA29" s="49">
        <v>0</v>
      </c>
      <c r="AB29" s="49">
        <v>0</v>
      </c>
      <c r="AC29" s="49">
        <v>0</v>
      </c>
      <c r="AD29" s="49">
        <v>14</v>
      </c>
    </row>
    <row r="30" spans="1:30" ht="14.1" customHeight="1">
      <c r="A30" s="9" t="s">
        <v>8</v>
      </c>
      <c r="B30" s="20" t="s">
        <v>29</v>
      </c>
      <c r="C30" s="32"/>
      <c r="D30" s="40">
        <f>SUM(E30:AD30)</f>
        <v>394</v>
      </c>
      <c r="E30" s="49">
        <v>0</v>
      </c>
      <c r="F30" s="49">
        <v>0</v>
      </c>
      <c r="G30" s="49">
        <v>0</v>
      </c>
      <c r="H30" s="49">
        <v>0</v>
      </c>
      <c r="I30" s="49">
        <v>0</v>
      </c>
      <c r="J30" s="49">
        <v>0</v>
      </c>
      <c r="K30" s="49">
        <v>0</v>
      </c>
      <c r="L30" s="49">
        <v>0</v>
      </c>
      <c r="M30" s="49">
        <v>0</v>
      </c>
      <c r="N30" s="49">
        <v>0</v>
      </c>
      <c r="O30" s="49">
        <v>17</v>
      </c>
      <c r="P30" s="49">
        <v>0</v>
      </c>
      <c r="Q30" s="49">
        <v>0</v>
      </c>
      <c r="R30" s="49">
        <v>0</v>
      </c>
      <c r="S30" s="49">
        <v>0</v>
      </c>
      <c r="T30" s="49">
        <v>0</v>
      </c>
      <c r="U30" s="49">
        <v>0</v>
      </c>
      <c r="V30" s="49">
        <v>0</v>
      </c>
      <c r="W30" s="49">
        <v>0</v>
      </c>
      <c r="X30" s="49">
        <v>0</v>
      </c>
      <c r="Y30" s="49">
        <v>2</v>
      </c>
      <c r="Z30" s="49">
        <v>0</v>
      </c>
      <c r="AA30" s="49">
        <v>0</v>
      </c>
      <c r="AB30" s="49">
        <v>0</v>
      </c>
      <c r="AC30" s="49">
        <v>0</v>
      </c>
      <c r="AD30" s="49">
        <v>375</v>
      </c>
    </row>
    <row r="31" spans="1:30" ht="14.1" customHeight="1">
      <c r="A31" s="9" t="s">
        <v>9</v>
      </c>
      <c r="B31" s="20" t="s">
        <v>30</v>
      </c>
      <c r="C31" s="32"/>
      <c r="D31" s="40">
        <f>SUM(E31:AD31)</f>
        <v>926</v>
      </c>
      <c r="E31" s="49">
        <v>0</v>
      </c>
      <c r="F31" s="49">
        <v>0</v>
      </c>
      <c r="G31" s="49">
        <v>0</v>
      </c>
      <c r="H31" s="49">
        <v>0</v>
      </c>
      <c r="I31" s="49">
        <v>0</v>
      </c>
      <c r="J31" s="49">
        <v>0</v>
      </c>
      <c r="K31" s="49">
        <v>0</v>
      </c>
      <c r="L31" s="49">
        <v>0</v>
      </c>
      <c r="M31" s="49">
        <v>0</v>
      </c>
      <c r="N31" s="49">
        <v>3</v>
      </c>
      <c r="O31" s="49">
        <v>82</v>
      </c>
      <c r="P31" s="49">
        <v>0</v>
      </c>
      <c r="Q31" s="49">
        <v>0</v>
      </c>
      <c r="R31" s="49">
        <v>0</v>
      </c>
      <c r="S31" s="49">
        <v>0</v>
      </c>
      <c r="T31" s="49">
        <v>0</v>
      </c>
      <c r="U31" s="49">
        <v>1</v>
      </c>
      <c r="V31" s="49">
        <v>0</v>
      </c>
      <c r="W31" s="49">
        <v>0</v>
      </c>
      <c r="X31" s="49">
        <v>0</v>
      </c>
      <c r="Y31" s="49">
        <v>25</v>
      </c>
      <c r="Z31" s="49">
        <v>0</v>
      </c>
      <c r="AA31" s="49">
        <v>0</v>
      </c>
      <c r="AB31" s="49">
        <v>0</v>
      </c>
      <c r="AC31" s="49">
        <v>1</v>
      </c>
      <c r="AD31" s="49">
        <v>814</v>
      </c>
    </row>
    <row r="32" spans="1:30" ht="14.1" customHeight="1">
      <c r="A32" s="8"/>
      <c r="B32" s="20" t="s">
        <v>31</v>
      </c>
      <c r="C32" s="32"/>
      <c r="D32" s="40">
        <f>SUM(E32:AD32)</f>
        <v>6546</v>
      </c>
      <c r="E32" s="49">
        <v>0</v>
      </c>
      <c r="F32" s="49">
        <v>0</v>
      </c>
      <c r="G32" s="49">
        <v>0</v>
      </c>
      <c r="H32" s="49">
        <v>17</v>
      </c>
      <c r="I32" s="49">
        <v>0</v>
      </c>
      <c r="J32" s="49">
        <v>106</v>
      </c>
      <c r="K32" s="49">
        <v>3</v>
      </c>
      <c r="L32" s="49">
        <v>0</v>
      </c>
      <c r="M32" s="49">
        <v>0</v>
      </c>
      <c r="N32" s="49">
        <v>11</v>
      </c>
      <c r="O32" s="49">
        <v>180</v>
      </c>
      <c r="P32" s="49">
        <v>0</v>
      </c>
      <c r="Q32" s="49">
        <v>7</v>
      </c>
      <c r="R32" s="49">
        <v>0</v>
      </c>
      <c r="S32" s="49">
        <v>0</v>
      </c>
      <c r="T32" s="49">
        <v>1</v>
      </c>
      <c r="U32" s="49">
        <v>203</v>
      </c>
      <c r="V32" s="49">
        <v>16</v>
      </c>
      <c r="W32" s="49">
        <v>1</v>
      </c>
      <c r="X32" s="49">
        <v>0</v>
      </c>
      <c r="Y32" s="49">
        <v>187</v>
      </c>
      <c r="Z32" s="49">
        <v>55</v>
      </c>
      <c r="AA32" s="49">
        <v>6</v>
      </c>
      <c r="AB32" s="49">
        <v>0</v>
      </c>
      <c r="AC32" s="49">
        <v>20</v>
      </c>
      <c r="AD32" s="49">
        <v>5733</v>
      </c>
    </row>
    <row r="33" spans="1:30" ht="14.1" customHeight="1">
      <c r="A33" s="10"/>
      <c r="B33" s="20" t="s">
        <v>32</v>
      </c>
      <c r="C33" s="32"/>
      <c r="D33" s="40">
        <f>SUM(E33:AD33)</f>
        <v>10759</v>
      </c>
      <c r="E33" s="49">
        <v>0</v>
      </c>
      <c r="F33" s="49">
        <v>0</v>
      </c>
      <c r="G33" s="49">
        <v>0</v>
      </c>
      <c r="H33" s="49">
        <v>148</v>
      </c>
      <c r="I33" s="49">
        <v>0</v>
      </c>
      <c r="J33" s="49">
        <v>22</v>
      </c>
      <c r="K33" s="49">
        <v>3</v>
      </c>
      <c r="L33" s="49">
        <v>0</v>
      </c>
      <c r="M33" s="49">
        <v>4</v>
      </c>
      <c r="N33" s="49">
        <v>2</v>
      </c>
      <c r="O33" s="49">
        <v>673</v>
      </c>
      <c r="P33" s="49">
        <v>1</v>
      </c>
      <c r="Q33" s="49">
        <v>49</v>
      </c>
      <c r="R33" s="49">
        <v>0</v>
      </c>
      <c r="S33" s="49">
        <v>0</v>
      </c>
      <c r="T33" s="49">
        <v>4</v>
      </c>
      <c r="U33" s="49">
        <v>796</v>
      </c>
      <c r="V33" s="49">
        <v>23</v>
      </c>
      <c r="W33" s="49">
        <v>0</v>
      </c>
      <c r="X33" s="49">
        <v>0</v>
      </c>
      <c r="Y33" s="49">
        <v>269</v>
      </c>
      <c r="Z33" s="49">
        <v>40</v>
      </c>
      <c r="AA33" s="49">
        <v>28</v>
      </c>
      <c r="AB33" s="49">
        <v>0</v>
      </c>
      <c r="AC33" s="49">
        <v>47</v>
      </c>
      <c r="AD33" s="49">
        <v>8650</v>
      </c>
    </row>
    <row r="34" spans="1:30" ht="14.1" customHeight="1">
      <c r="A34" s="8"/>
      <c r="B34" s="20" t="s">
        <v>23</v>
      </c>
      <c r="C34" s="32"/>
      <c r="D34" s="40">
        <f>SUM(E34:AD34)</f>
        <v>23940</v>
      </c>
      <c r="E34" s="49">
        <f>SUM(E35:E43)</f>
        <v>0</v>
      </c>
      <c r="F34" s="49">
        <f>SUM(F35:F43)</f>
        <v>0</v>
      </c>
      <c r="G34" s="49">
        <f>SUM(G35:G43)</f>
        <v>0</v>
      </c>
      <c r="H34" s="49">
        <f>SUM(H35:H43)</f>
        <v>115</v>
      </c>
      <c r="I34" s="49">
        <f>SUM(I35:I43)</f>
        <v>0</v>
      </c>
      <c r="J34" s="49">
        <f>SUM(J35:J43)</f>
        <v>1889</v>
      </c>
      <c r="K34" s="49">
        <f>SUM(K35:K43)</f>
        <v>46</v>
      </c>
      <c r="L34" s="49">
        <f>SUM(L35:L43)</f>
        <v>0</v>
      </c>
      <c r="M34" s="49">
        <f>SUM(M35:M43)</f>
        <v>8</v>
      </c>
      <c r="N34" s="49">
        <f>SUM(N35:N43)</f>
        <v>7</v>
      </c>
      <c r="O34" s="49">
        <f>SUM(O35:O43)</f>
        <v>1862</v>
      </c>
      <c r="P34" s="49">
        <f>SUM(P35:P43)</f>
        <v>112</v>
      </c>
      <c r="Q34" s="49">
        <f>SUM(Q35:Q43)</f>
        <v>463</v>
      </c>
      <c r="R34" s="49">
        <f>SUM(R35:R43)</f>
        <v>0</v>
      </c>
      <c r="S34" s="49">
        <f>SUM(S35:S43)</f>
        <v>0</v>
      </c>
      <c r="T34" s="49">
        <f>SUM(T35:T43)</f>
        <v>2</v>
      </c>
      <c r="U34" s="49">
        <f>SUM(U35:U43)</f>
        <v>1472</v>
      </c>
      <c r="V34" s="49">
        <f>SUM(V35:V43)</f>
        <v>0</v>
      </c>
      <c r="W34" s="49">
        <f>SUM(W35:W43)</f>
        <v>2</v>
      </c>
      <c r="X34" s="49">
        <f>SUM(X35:X43)</f>
        <v>0</v>
      </c>
      <c r="Y34" s="49">
        <f>SUM(Y35:Y43)</f>
        <v>412</v>
      </c>
      <c r="Z34" s="49">
        <f>SUM(Z35:Z43)</f>
        <v>0</v>
      </c>
      <c r="AA34" s="49">
        <f>SUM(AA35:AA43)</f>
        <v>24</v>
      </c>
      <c r="AB34" s="49">
        <f>SUM(AB35:AB43)</f>
        <v>0</v>
      </c>
      <c r="AC34" s="49">
        <f>SUM(AC35:AC43)</f>
        <v>138</v>
      </c>
      <c r="AD34" s="49">
        <f>SUM(AD35:AD43)</f>
        <v>17388</v>
      </c>
    </row>
    <row r="35" spans="1:30" ht="14.1" customHeight="1">
      <c r="A35" s="9" t="s">
        <v>4</v>
      </c>
      <c r="B35" s="20" t="s">
        <v>24</v>
      </c>
      <c r="C35" s="32"/>
      <c r="D35" s="40">
        <f>SUM(E35:AD35)</f>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49">
        <v>0</v>
      </c>
      <c r="Y35" s="49">
        <v>0</v>
      </c>
      <c r="Z35" s="49">
        <v>0</v>
      </c>
      <c r="AA35" s="49">
        <v>0</v>
      </c>
      <c r="AB35" s="49">
        <v>0</v>
      </c>
      <c r="AC35" s="49">
        <v>0</v>
      </c>
      <c r="AD35" s="49">
        <v>0</v>
      </c>
    </row>
    <row r="36" spans="1:30" ht="14.1" customHeight="1">
      <c r="A36" s="9" t="s">
        <v>12</v>
      </c>
      <c r="B36" s="20" t="s">
        <v>25</v>
      </c>
      <c r="C36" s="32"/>
      <c r="D36" s="40">
        <f>SUM(E36:AD36)</f>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49">
        <v>0</v>
      </c>
      <c r="Y36" s="49">
        <v>0</v>
      </c>
      <c r="Z36" s="49">
        <v>0</v>
      </c>
      <c r="AA36" s="49">
        <v>0</v>
      </c>
      <c r="AB36" s="49">
        <v>0</v>
      </c>
      <c r="AC36" s="49">
        <v>0</v>
      </c>
      <c r="AD36" s="49">
        <v>0</v>
      </c>
    </row>
    <row r="37" spans="1:30" ht="14.1" customHeight="1">
      <c r="A37" s="9" t="s">
        <v>13</v>
      </c>
      <c r="B37" s="20" t="s">
        <v>26</v>
      </c>
      <c r="C37" s="32"/>
      <c r="D37" s="40">
        <f>SUM(E37:AD37)</f>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49">
        <v>0</v>
      </c>
      <c r="Y37" s="49">
        <v>0</v>
      </c>
      <c r="Z37" s="49">
        <v>0</v>
      </c>
      <c r="AA37" s="49">
        <v>0</v>
      </c>
      <c r="AB37" s="49">
        <v>0</v>
      </c>
      <c r="AC37" s="49">
        <v>0</v>
      </c>
      <c r="AD37" s="49">
        <v>0</v>
      </c>
    </row>
    <row r="38" spans="1:30" ht="14.1" customHeight="1">
      <c r="A38" s="9" t="s">
        <v>14</v>
      </c>
      <c r="B38" s="21" t="s">
        <v>27</v>
      </c>
      <c r="C38" s="33"/>
      <c r="D38" s="40">
        <f>SUM(E38:AD38)</f>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row>
    <row r="39" spans="1:30" ht="14.1" customHeight="1">
      <c r="A39" s="11" t="s">
        <v>15</v>
      </c>
      <c r="B39" s="20" t="s">
        <v>28</v>
      </c>
      <c r="C39" s="32"/>
      <c r="D39" s="40">
        <f>SUM(E39:AD39)</f>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row>
    <row r="40" spans="1:30" ht="14.1" customHeight="1">
      <c r="A40" s="11" t="s">
        <v>16</v>
      </c>
      <c r="B40" s="20" t="s">
        <v>29</v>
      </c>
      <c r="C40" s="32"/>
      <c r="D40" s="40">
        <f>SUM(E40:AD40)</f>
        <v>59</v>
      </c>
      <c r="E40" s="49">
        <v>0</v>
      </c>
      <c r="F40" s="49">
        <v>0</v>
      </c>
      <c r="G40" s="49">
        <v>0</v>
      </c>
      <c r="H40" s="49">
        <v>0</v>
      </c>
      <c r="I40" s="49">
        <v>0</v>
      </c>
      <c r="J40" s="49">
        <v>0</v>
      </c>
      <c r="K40" s="49">
        <v>0</v>
      </c>
      <c r="L40" s="49">
        <v>0</v>
      </c>
      <c r="M40" s="49">
        <v>0</v>
      </c>
      <c r="N40" s="49">
        <v>0</v>
      </c>
      <c r="O40" s="49">
        <v>1</v>
      </c>
      <c r="P40" s="49">
        <v>0</v>
      </c>
      <c r="Q40" s="49">
        <v>0</v>
      </c>
      <c r="R40" s="49">
        <v>0</v>
      </c>
      <c r="S40" s="49">
        <v>0</v>
      </c>
      <c r="T40" s="49">
        <v>0</v>
      </c>
      <c r="U40" s="49">
        <v>0</v>
      </c>
      <c r="V40" s="49">
        <v>0</v>
      </c>
      <c r="W40" s="49">
        <v>0</v>
      </c>
      <c r="X40" s="49">
        <v>0</v>
      </c>
      <c r="Y40" s="49">
        <v>0</v>
      </c>
      <c r="Z40" s="49">
        <v>0</v>
      </c>
      <c r="AA40" s="49">
        <v>0</v>
      </c>
      <c r="AB40" s="49">
        <v>0</v>
      </c>
      <c r="AC40" s="49">
        <v>0</v>
      </c>
      <c r="AD40" s="49">
        <v>58</v>
      </c>
    </row>
    <row r="41" spans="1:30" ht="14.1" customHeight="1">
      <c r="A41" s="9" t="s">
        <v>17</v>
      </c>
      <c r="B41" s="20" t="s">
        <v>30</v>
      </c>
      <c r="C41" s="32"/>
      <c r="D41" s="40">
        <f>SUM(E41:AD41)</f>
        <v>497</v>
      </c>
      <c r="E41" s="49">
        <v>0</v>
      </c>
      <c r="F41" s="49">
        <v>0</v>
      </c>
      <c r="G41" s="49">
        <v>0</v>
      </c>
      <c r="H41" s="49">
        <v>2</v>
      </c>
      <c r="I41" s="49">
        <v>0</v>
      </c>
      <c r="J41" s="49">
        <v>0</v>
      </c>
      <c r="K41" s="49">
        <v>1</v>
      </c>
      <c r="L41" s="49">
        <v>0</v>
      </c>
      <c r="M41" s="49">
        <v>0</v>
      </c>
      <c r="N41" s="49">
        <v>3</v>
      </c>
      <c r="O41" s="49">
        <v>63</v>
      </c>
      <c r="P41" s="49">
        <v>0</v>
      </c>
      <c r="Q41" s="49">
        <v>2</v>
      </c>
      <c r="R41" s="49">
        <v>0</v>
      </c>
      <c r="S41" s="49">
        <v>0</v>
      </c>
      <c r="T41" s="49">
        <v>0</v>
      </c>
      <c r="U41" s="49">
        <v>0</v>
      </c>
      <c r="V41" s="49">
        <v>0</v>
      </c>
      <c r="W41" s="49">
        <v>0</v>
      </c>
      <c r="X41" s="49">
        <v>0</v>
      </c>
      <c r="Y41" s="49">
        <v>26</v>
      </c>
      <c r="Z41" s="49">
        <v>0</v>
      </c>
      <c r="AA41" s="49">
        <v>0</v>
      </c>
      <c r="AB41" s="49">
        <v>0</v>
      </c>
      <c r="AC41" s="49">
        <v>0</v>
      </c>
      <c r="AD41" s="49">
        <v>400</v>
      </c>
    </row>
    <row r="42" spans="1:30" ht="14.1" customHeight="1">
      <c r="A42" s="9" t="s">
        <v>18</v>
      </c>
      <c r="B42" s="20" t="s">
        <v>31</v>
      </c>
      <c r="C42" s="32"/>
      <c r="D42" s="40">
        <f>SUM(E42:AD42)</f>
        <v>8815</v>
      </c>
      <c r="E42" s="49">
        <v>0</v>
      </c>
      <c r="F42" s="49">
        <v>0</v>
      </c>
      <c r="G42" s="49">
        <v>0</v>
      </c>
      <c r="H42" s="49">
        <v>2</v>
      </c>
      <c r="I42" s="49">
        <v>0</v>
      </c>
      <c r="J42" s="49">
        <v>1562</v>
      </c>
      <c r="K42" s="49">
        <v>39</v>
      </c>
      <c r="L42" s="49">
        <v>0</v>
      </c>
      <c r="M42" s="49">
        <v>0</v>
      </c>
      <c r="N42" s="49">
        <v>2</v>
      </c>
      <c r="O42" s="49">
        <v>218</v>
      </c>
      <c r="P42" s="49">
        <v>9</v>
      </c>
      <c r="Q42" s="49">
        <v>50</v>
      </c>
      <c r="R42" s="49">
        <v>0</v>
      </c>
      <c r="S42" s="49">
        <v>0</v>
      </c>
      <c r="T42" s="49">
        <v>0</v>
      </c>
      <c r="U42" s="49">
        <v>165</v>
      </c>
      <c r="V42" s="49">
        <v>0</v>
      </c>
      <c r="W42" s="49">
        <v>1</v>
      </c>
      <c r="X42" s="49">
        <v>0</v>
      </c>
      <c r="Y42" s="49">
        <v>167</v>
      </c>
      <c r="Z42" s="49">
        <v>0</v>
      </c>
      <c r="AA42" s="49">
        <v>4</v>
      </c>
      <c r="AB42" s="49">
        <v>0</v>
      </c>
      <c r="AC42" s="49">
        <v>67</v>
      </c>
      <c r="AD42" s="49">
        <v>6529</v>
      </c>
    </row>
    <row r="43" spans="1:30" ht="14.1" customHeight="1">
      <c r="A43" s="12"/>
      <c r="B43" s="22" t="s">
        <v>32</v>
      </c>
      <c r="C43" s="34"/>
      <c r="D43" s="41">
        <f>SUM(E43:AD43)</f>
        <v>14569</v>
      </c>
      <c r="E43" s="50">
        <v>0</v>
      </c>
      <c r="F43" s="50">
        <v>0</v>
      </c>
      <c r="G43" s="50">
        <v>0</v>
      </c>
      <c r="H43" s="50">
        <v>111</v>
      </c>
      <c r="I43" s="50">
        <v>0</v>
      </c>
      <c r="J43" s="50">
        <v>327</v>
      </c>
      <c r="K43" s="50">
        <v>6</v>
      </c>
      <c r="L43" s="50">
        <v>0</v>
      </c>
      <c r="M43" s="50">
        <v>8</v>
      </c>
      <c r="N43" s="50">
        <v>2</v>
      </c>
      <c r="O43" s="50">
        <v>1580</v>
      </c>
      <c r="P43" s="50">
        <v>103</v>
      </c>
      <c r="Q43" s="50">
        <v>411</v>
      </c>
      <c r="R43" s="50">
        <v>0</v>
      </c>
      <c r="S43" s="50">
        <v>0</v>
      </c>
      <c r="T43" s="50">
        <v>2</v>
      </c>
      <c r="U43" s="50">
        <v>1307</v>
      </c>
      <c r="V43" s="50">
        <v>0</v>
      </c>
      <c r="W43" s="50">
        <v>1</v>
      </c>
      <c r="X43" s="50">
        <v>0</v>
      </c>
      <c r="Y43" s="50">
        <v>219</v>
      </c>
      <c r="Z43" s="50">
        <v>0</v>
      </c>
      <c r="AA43" s="50">
        <v>20</v>
      </c>
      <c r="AB43" s="50">
        <v>0</v>
      </c>
      <c r="AC43" s="50">
        <v>71</v>
      </c>
      <c r="AD43" s="50">
        <v>10401</v>
      </c>
    </row>
    <row r="44" spans="1:30" ht="20.1" customHeight="1">
      <c r="A44" s="13" t="s">
        <v>19</v>
      </c>
      <c r="B44" s="23"/>
      <c r="C44" s="35"/>
      <c r="D44" s="42"/>
      <c r="E44" s="42"/>
      <c r="F44" s="42"/>
      <c r="G44" s="42"/>
      <c r="H44" s="42"/>
      <c r="I44" s="42"/>
      <c r="J44" s="42"/>
      <c r="K44" s="42"/>
      <c r="L44" s="42"/>
      <c r="M44" s="42"/>
      <c r="N44" s="42"/>
      <c r="O44" s="42"/>
      <c r="P44" s="42"/>
      <c r="Q44" s="42"/>
      <c r="R44" s="42"/>
      <c r="S44" s="42"/>
      <c r="T44" s="42"/>
      <c r="U44" s="42"/>
      <c r="V44" s="42"/>
      <c r="W44" s="42"/>
      <c r="X44" s="65"/>
      <c r="Y44" s="65"/>
      <c r="Z44" s="69"/>
      <c r="AA44" s="69"/>
      <c r="AB44" s="69"/>
      <c r="AC44" s="69"/>
      <c r="AD44" s="69"/>
    </row>
    <row r="45" spans="1:30" ht="20.1" customHeight="1">
      <c r="A45" s="14"/>
      <c r="B45" s="14"/>
      <c r="C45" s="36"/>
      <c r="D45" s="43"/>
      <c r="E45" s="43"/>
      <c r="F45" s="43"/>
      <c r="G45" s="43"/>
      <c r="H45" s="43"/>
      <c r="I45" s="43"/>
      <c r="J45" s="43"/>
      <c r="K45" s="43"/>
      <c r="L45" s="43"/>
      <c r="M45" s="43"/>
      <c r="N45" s="43"/>
      <c r="O45" s="43"/>
      <c r="P45" s="43"/>
      <c r="Q45" s="43"/>
      <c r="R45" s="43"/>
      <c r="S45" s="43"/>
      <c r="T45" s="43"/>
      <c r="U45" s="43"/>
      <c r="V45" s="43"/>
      <c r="W45" s="43"/>
      <c r="X45" s="66"/>
      <c r="Y45" s="66"/>
      <c r="Z45" s="70"/>
      <c r="AA45" s="70"/>
      <c r="AB45" s="70"/>
      <c r="AC45" s="70"/>
      <c r="AD45" s="70"/>
    </row>
    <row r="46" spans="1:30" ht="14.1" customHeight="1">
      <c r="A46" s="8" t="s">
        <v>20</v>
      </c>
      <c r="B46" s="15"/>
      <c r="C46" s="15"/>
      <c r="D46" s="44"/>
      <c r="E46" s="44"/>
      <c r="F46" s="8" t="s">
        <v>44</v>
      </c>
      <c r="G46" s="44"/>
      <c r="H46" s="44"/>
      <c r="I46" s="44"/>
      <c r="J46" s="44"/>
      <c r="K46" s="44"/>
      <c r="L46" s="44"/>
      <c r="M46" s="8"/>
      <c r="N46" s="8"/>
      <c r="O46" s="44"/>
      <c r="P46" s="8" t="s">
        <v>63</v>
      </c>
      <c r="Q46" s="44"/>
      <c r="R46" s="44"/>
      <c r="S46" s="8"/>
      <c r="T46" s="44"/>
      <c r="U46" s="44"/>
      <c r="V46" s="8"/>
      <c r="W46" s="8" t="s">
        <v>72</v>
      </c>
      <c r="X46" s="67"/>
      <c r="Y46" s="67"/>
      <c r="Z46" s="71"/>
      <c r="AA46" s="71"/>
      <c r="AB46" s="71"/>
      <c r="AC46" s="71"/>
      <c r="AD46" s="80" t="s">
        <v>91</v>
      </c>
    </row>
    <row r="47" spans="1:30" ht="14.1" customHeight="1">
      <c r="A47" s="15"/>
      <c r="B47" s="15"/>
      <c r="C47" s="15"/>
      <c r="D47" s="44"/>
      <c r="E47" s="44"/>
      <c r="F47" s="44"/>
      <c r="G47" s="44"/>
      <c r="H47" s="44"/>
      <c r="I47" s="44"/>
      <c r="J47" s="44"/>
      <c r="K47" s="44"/>
      <c r="L47" s="44"/>
      <c r="M47" s="8"/>
      <c r="N47" s="8"/>
      <c r="O47" s="44"/>
      <c r="P47" s="8" t="s">
        <v>64</v>
      </c>
      <c r="Q47" s="44"/>
      <c r="R47" s="44"/>
      <c r="S47" s="44"/>
      <c r="T47" s="44"/>
      <c r="U47" s="44"/>
      <c r="V47" s="44"/>
      <c r="W47" s="44"/>
      <c r="X47" s="67"/>
      <c r="Y47" s="67"/>
      <c r="Z47" s="71"/>
      <c r="AA47" s="71"/>
      <c r="AB47" s="71"/>
      <c r="AC47" s="71"/>
      <c r="AD47" s="71"/>
    </row>
    <row r="48" spans="1:30" ht="14.1" customHeight="1">
      <c r="A48" s="8" t="s">
        <v>21</v>
      </c>
      <c r="B48" s="24"/>
      <c r="C48" s="24"/>
      <c r="D48" s="45"/>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81"/>
    </row>
    <row r="49" spans="1:30" ht="14.1" customHeight="1">
      <c r="A49" s="8" t="s">
        <v>22</v>
      </c>
      <c r="B49" s="24"/>
      <c r="C49" s="24"/>
      <c r="D49" s="45"/>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sheetData>
  <mergeCells count="63">
    <mergeCell ref="Y1:Z1"/>
    <mergeCell ref="Y2:Z2"/>
    <mergeCell ref="AC5:AC12"/>
    <mergeCell ref="AA5:AA12"/>
    <mergeCell ref="Y5:Y12"/>
    <mergeCell ref="Z5:Z12"/>
    <mergeCell ref="AA1:AD1"/>
    <mergeCell ref="A3:AD3"/>
    <mergeCell ref="F5:F12"/>
    <mergeCell ref="AA2:AD2"/>
    <mergeCell ref="X5:X12"/>
    <mergeCell ref="M5:M12"/>
    <mergeCell ref="T5:T12"/>
    <mergeCell ref="U5:U12"/>
    <mergeCell ref="V5:V12"/>
    <mergeCell ref="W5:W12"/>
    <mergeCell ref="S5:S12"/>
    <mergeCell ref="R5:R12"/>
    <mergeCell ref="Q5:Q12"/>
    <mergeCell ref="N5:N12"/>
    <mergeCell ref="P5:P12"/>
    <mergeCell ref="L5:L12"/>
    <mergeCell ref="H5:H12"/>
    <mergeCell ref="I5:I12"/>
    <mergeCell ref="B22:C22"/>
    <mergeCell ref="G5:G12"/>
    <mergeCell ref="B14:C14"/>
    <mergeCell ref="B15:C15"/>
    <mergeCell ref="J5:J12"/>
    <mergeCell ref="K5:K12"/>
    <mergeCell ref="B16:C16"/>
    <mergeCell ref="B17:C17"/>
    <mergeCell ref="A13:C13"/>
    <mergeCell ref="A44:C45"/>
    <mergeCell ref="B36:C36"/>
    <mergeCell ref="B27:C27"/>
    <mergeCell ref="B28:C28"/>
    <mergeCell ref="B29:C29"/>
    <mergeCell ref="A1:B1"/>
    <mergeCell ref="A2:B2"/>
    <mergeCell ref="B38:C38"/>
    <mergeCell ref="B39:C39"/>
    <mergeCell ref="B40:C40"/>
    <mergeCell ref="B42:C42"/>
    <mergeCell ref="B43:C43"/>
    <mergeCell ref="B37:C37"/>
    <mergeCell ref="B30:C30"/>
    <mergeCell ref="B31:C31"/>
    <mergeCell ref="B24:C24"/>
    <mergeCell ref="B25:C25"/>
    <mergeCell ref="B26:C26"/>
    <mergeCell ref="B41:C41"/>
    <mergeCell ref="B32:C32"/>
    <mergeCell ref="B33:C33"/>
    <mergeCell ref="B34:C34"/>
    <mergeCell ref="B35:C35"/>
    <mergeCell ref="W1:X1"/>
    <mergeCell ref="W2:X2"/>
    <mergeCell ref="B18:C18"/>
    <mergeCell ref="B19:C19"/>
    <mergeCell ref="B20:C20"/>
    <mergeCell ref="B21:C21"/>
    <mergeCell ref="B23:C23"/>
  </mergeCells>
  <printOptions horizontalCentered="1" verticalCentered="1"/>
  <pageMargins left="1.18110236220472" right="1.18110236220472" top="0.78740157480315" bottom="0.78740157480315" header="0.511811023622047" footer="0.511811023622047"/>
  <pageSetup fitToHeight="2"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