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112-07-02(101)" sheetId="1" r:id="rId1"/>
    <sheet name="1112-07-02(102)" sheetId="2" r:id="rId2"/>
  </sheets>
  <definedNames>
    <definedName name="pp" localSheetId="0">'1112-07-02(101)'!$A$4:$U$39</definedName>
    <definedName name="pp" localSheetId="1">'1112-07-02(102)'!$A$4:$U$39</definedName>
    <definedName name="pp">#REF!</definedName>
    <definedName name="_xlnm.Print_Area" localSheetId="0">'1112-07-02(101)'!$A$1:$U$39</definedName>
    <definedName name="_xlnm.Print_Area" localSheetId="1">'1112-07-02(102)'!$A$1:$U$39</definedName>
  </definedNames>
  <calcPr fullCalcOnLoad="1"/>
</workbook>
</file>

<file path=xl/sharedStrings.xml><?xml version="1.0" encoding="utf-8"?>
<sst xmlns="http://schemas.openxmlformats.org/spreadsheetml/2006/main" count="144" uniqueCount="61">
  <si>
    <t>公　開　類</t>
  </si>
  <si>
    <t>公開類</t>
  </si>
  <si>
    <t>年報</t>
  </si>
  <si>
    <t>臺中市土地筆數面積公告土地現值統計</t>
  </si>
  <si>
    <t>行政區</t>
  </si>
  <si>
    <t>總計</t>
  </si>
  <si>
    <t>都市土地</t>
  </si>
  <si>
    <t>非都市土地</t>
  </si>
  <si>
    <t>臺中市政府(地政局)</t>
  </si>
  <si>
    <t>合計</t>
  </si>
  <si>
    <t>公有</t>
  </si>
  <si>
    <t>私有</t>
  </si>
  <si>
    <t>公私共有</t>
  </si>
  <si>
    <t>年　　　報</t>
  </si>
  <si>
    <t>次年2月底前編報</t>
  </si>
  <si>
    <t>筆數</t>
  </si>
  <si>
    <t>面積</t>
  </si>
  <si>
    <t>公告土地現值總額</t>
  </si>
  <si>
    <t>每年1月底前編報</t>
  </si>
  <si>
    <t>總  　計</t>
  </si>
  <si>
    <t>1112-07-02-2</t>
  </si>
  <si>
    <t>中　  區</t>
  </si>
  <si>
    <t>中華民國109年</t>
  </si>
  <si>
    <t>東  　區</t>
  </si>
  <si>
    <t>南　  區</t>
  </si>
  <si>
    <t>西  　區</t>
  </si>
  <si>
    <t>北　  區</t>
  </si>
  <si>
    <t>西 屯 區</t>
  </si>
  <si>
    <t>南 屯 區</t>
  </si>
  <si>
    <t>北 屯 區</t>
  </si>
  <si>
    <t>豐 原 區</t>
  </si>
  <si>
    <t>東 勢 區</t>
  </si>
  <si>
    <t>大 甲 區</t>
  </si>
  <si>
    <t>清 水 區</t>
  </si>
  <si>
    <t>沙 鹿 區</t>
  </si>
  <si>
    <t>梧 棲 區</t>
  </si>
  <si>
    <t>編製機關</t>
  </si>
  <si>
    <t>表號</t>
  </si>
  <si>
    <t>單位: 筆  ; 公頃 ;千元</t>
  </si>
  <si>
    <t>后 里 區</t>
  </si>
  <si>
    <t>11242-06-02-2</t>
  </si>
  <si>
    <t>神 岡 區</t>
  </si>
  <si>
    <t>潭 子 區</t>
  </si>
  <si>
    <t>依據各地政事務所公告土地現值成果資料彙編。</t>
  </si>
  <si>
    <t>臺中市土地筆數面積公告土地現值統計(續完)</t>
  </si>
  <si>
    <t>資料來源：依據各地政事務所公告土地現值成果資料彙編。</t>
  </si>
  <si>
    <t>填表說明：本表編製2份，於完成會核程序並經機關首長核章後，1份送主計處（室），1份自存外，應由網際網路線上傳送至內政部統計資料庫。                           中華民國109年 2月25日 17:49:18 印製</t>
  </si>
  <si>
    <t>中華民國109年 2月25日 17:49:18 印製</t>
  </si>
  <si>
    <t>本表編製2份，於完成會核程序並經機關首長核章後，1份送主計處（室），1份自存外，應由網際網路線上傳送至內政部統計資料庫。</t>
  </si>
  <si>
    <t>大 雅 區</t>
  </si>
  <si>
    <t>新 社 區</t>
  </si>
  <si>
    <t>石 岡 區</t>
  </si>
  <si>
    <t>外 埔 區</t>
  </si>
  <si>
    <t>大 安 區</t>
  </si>
  <si>
    <t>烏 日 區</t>
  </si>
  <si>
    <t>大 肚 區</t>
  </si>
  <si>
    <t>龍 井 區</t>
  </si>
  <si>
    <t>霧 峰 區</t>
  </si>
  <si>
    <t>太 平 區</t>
  </si>
  <si>
    <t>大 里 區</t>
  </si>
  <si>
    <t>和 平 區</t>
  </si>
</sst>
</file>

<file path=xl/styles.xml><?xml version="1.0" encoding="utf-8"?>
<styleSheet xmlns="http://schemas.openxmlformats.org/spreadsheetml/2006/main">
  <numFmts count="9">
    <numFmt numFmtId="188" formatCode="#,##0.0000;\-#,##0.0000;&quot;－&quot;"/>
    <numFmt numFmtId="189" formatCode="###,###,##0"/>
    <numFmt numFmtId="190" formatCode="###,##0.000000"/>
    <numFmt numFmtId="191" formatCode="##,###,###,##0"/>
    <numFmt numFmtId="192" formatCode="###,###,##0;\-###,###,##0;&quot;         －&quot;"/>
    <numFmt numFmtId="193" formatCode="###,##0.000000;\-###,##0.000000;&quot;            －&quot;"/>
    <numFmt numFmtId="194" formatCode="##,###,###,##0;\-##,###,###,##0;&quot;            －&quot;"/>
    <numFmt numFmtId="195" formatCode="#,##0.00_);[Red]\(#,##0.00\)"/>
    <numFmt numFmtId="196" formatCode="#,##0;\-#,##0;&quot;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7.5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horizontal="left"/>
    </xf>
    <xf numFmtId="0" fontId="3" fillId="0" borderId="1" xfId="21" applyFont="1" applyBorder="1" applyAlignment="1">
      <alignment horizontal="center"/>
    </xf>
    <xf numFmtId="0" fontId="0" fillId="0" borderId="2" xfId="21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5" xfId="20" applyFont="1" applyBorder="1" applyAlignment="1">
      <alignment horizontal="left" vertical="center"/>
    </xf>
    <xf numFmtId="0" fontId="3" fillId="0" borderId="14" xfId="20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/>
    </xf>
    <xf numFmtId="188" fontId="3" fillId="0" borderId="16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5" fillId="0" borderId="0" xfId="20" applyFont="1" applyAlignment="1">
      <alignment horizontal="right" vertical="top" wrapText="1"/>
    </xf>
    <xf numFmtId="0" fontId="5" fillId="0" borderId="18" xfId="20" applyFont="1" applyBorder="1" applyAlignment="1">
      <alignment horizontal="center" vertical="center" wrapText="1"/>
    </xf>
    <xf numFmtId="189" fontId="8" fillId="0" borderId="8" xfId="20" applyNumberFormat="1" applyFont="1" applyBorder="1" applyAlignment="1">
      <alignment horizontal="right" vertical="center"/>
    </xf>
    <xf numFmtId="190" fontId="8" fillId="0" borderId="19" xfId="20" applyNumberFormat="1" applyFont="1" applyBorder="1" applyAlignment="1">
      <alignment horizontal="right" vertical="center"/>
    </xf>
    <xf numFmtId="191" fontId="8" fillId="0" borderId="19" xfId="20" applyNumberFormat="1" applyFont="1" applyBorder="1" applyAlignment="1">
      <alignment horizontal="right" vertical="center"/>
    </xf>
    <xf numFmtId="189" fontId="8" fillId="0" borderId="19" xfId="20" applyNumberFormat="1" applyFont="1" applyBorder="1" applyAlignment="1">
      <alignment horizontal="right" vertical="center"/>
    </xf>
    <xf numFmtId="188" fontId="3" fillId="0" borderId="20" xfId="20" applyNumberFormat="1" applyFont="1" applyBorder="1" applyAlignment="1">
      <alignment horizontal="left" vertical="center"/>
    </xf>
    <xf numFmtId="0" fontId="3" fillId="0" borderId="5" xfId="20" applyFont="1" applyBorder="1" applyAlignment="1">
      <alignment horizontal="center" wrapText="1"/>
    </xf>
    <xf numFmtId="0" fontId="5" fillId="0" borderId="21" xfId="20" applyFont="1" applyBorder="1" applyAlignment="1">
      <alignment horizontal="center" vertical="center" wrapText="1"/>
    </xf>
    <xf numFmtId="189" fontId="8" fillId="0" borderId="13" xfId="20" applyNumberFormat="1" applyFont="1" applyBorder="1" applyAlignment="1">
      <alignment horizontal="right" vertical="center"/>
    </xf>
    <xf numFmtId="190" fontId="8" fillId="0" borderId="1" xfId="20" applyNumberFormat="1" applyFont="1" applyBorder="1" applyAlignment="1">
      <alignment horizontal="right" vertical="center"/>
    </xf>
    <xf numFmtId="191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92" fontId="8" fillId="0" borderId="1" xfId="20" applyNumberFormat="1" applyFont="1" applyBorder="1" applyAlignment="1">
      <alignment horizontal="right" vertical="center"/>
    </xf>
    <xf numFmtId="193" fontId="8" fillId="0" borderId="1" xfId="20" applyNumberFormat="1" applyFont="1" applyBorder="1" applyAlignment="1">
      <alignment horizontal="right" vertical="center"/>
    </xf>
    <xf numFmtId="194" fontId="8" fillId="0" borderId="1" xfId="20" applyNumberFormat="1" applyFont="1" applyBorder="1" applyAlignment="1">
      <alignment horizontal="right" vertical="center"/>
    </xf>
    <xf numFmtId="188" fontId="3" fillId="0" borderId="9" xfId="20" applyNumberFormat="1" applyFont="1" applyBorder="1" applyAlignment="1">
      <alignment horizontal="left" vertical="center"/>
    </xf>
    <xf numFmtId="49" fontId="3" fillId="0" borderId="0" xfId="20" applyNumberFormat="1" applyFont="1"/>
    <xf numFmtId="0" fontId="5" fillId="0" borderId="0" xfId="20" applyFont="1" applyAlignment="1">
      <alignment horizontal="left" vertical="center" wrapText="1"/>
    </xf>
    <xf numFmtId="0" fontId="3" fillId="0" borderId="0" xfId="20" applyFont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91" fontId="8" fillId="0" borderId="13" xfId="20" applyNumberFormat="1" applyFont="1" applyBorder="1" applyAlignment="1">
      <alignment horizontal="right" vertical="center"/>
    </xf>
    <xf numFmtId="190" fontId="8" fillId="0" borderId="13" xfId="20" applyNumberFormat="1" applyFont="1" applyBorder="1" applyAlignment="1">
      <alignment horizontal="right" vertical="center"/>
    </xf>
    <xf numFmtId="192" fontId="8" fillId="0" borderId="13" xfId="20" applyNumberFormat="1" applyFont="1" applyBorder="1" applyAlignment="1">
      <alignment horizontal="right" vertical="center"/>
    </xf>
    <xf numFmtId="193" fontId="8" fillId="0" borderId="13" xfId="20" applyNumberFormat="1" applyFont="1" applyBorder="1" applyAlignment="1">
      <alignment horizontal="right" vertical="center"/>
    </xf>
    <xf numFmtId="194" fontId="8" fillId="0" borderId="13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top"/>
    </xf>
    <xf numFmtId="49" fontId="0" fillId="0" borderId="2" xfId="21" applyNumberFormat="1" applyFont="1" applyBorder="1" applyAlignment="1">
      <alignment horizontal="center" wrapText="1"/>
    </xf>
    <xf numFmtId="191" fontId="8" fillId="0" borderId="8" xfId="20" applyNumberFormat="1" applyFont="1" applyBorder="1" applyAlignment="1">
      <alignment horizontal="right" vertical="center"/>
    </xf>
    <xf numFmtId="190" fontId="8" fillId="0" borderId="8" xfId="20" applyNumberFormat="1" applyFont="1" applyBorder="1" applyAlignment="1">
      <alignment horizontal="right" vertical="center"/>
    </xf>
    <xf numFmtId="192" fontId="8" fillId="0" borderId="8" xfId="20" applyNumberFormat="1" applyFont="1" applyBorder="1" applyAlignment="1">
      <alignment horizontal="right" vertical="center"/>
    </xf>
    <xf numFmtId="193" fontId="8" fillId="0" borderId="8" xfId="20" applyNumberFormat="1" applyFont="1" applyBorder="1" applyAlignment="1">
      <alignment horizontal="right" vertical="center"/>
    </xf>
    <xf numFmtId="194" fontId="8" fillId="0" borderId="8" xfId="20" applyNumberFormat="1" applyFont="1" applyBorder="1" applyAlignment="1">
      <alignment horizontal="right" vertical="center"/>
    </xf>
    <xf numFmtId="193" fontId="8" fillId="0" borderId="19" xfId="20" applyNumberFormat="1" applyFont="1" applyBorder="1" applyAlignment="1">
      <alignment horizontal="right" vertical="center"/>
    </xf>
    <xf numFmtId="192" fontId="8" fillId="0" borderId="19" xfId="20" applyNumberFormat="1" applyFont="1" applyBorder="1" applyAlignment="1">
      <alignment horizontal="right" vertical="center"/>
    </xf>
    <xf numFmtId="194" fontId="8" fillId="0" borderId="19" xfId="20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center" wrapText="1"/>
    </xf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wrapText="1"/>
    </xf>
    <xf numFmtId="0" fontId="5" fillId="0" borderId="3" xfId="20" applyFont="1" applyBorder="1" applyAlignment="1">
      <alignment horizontal="center" vertical="center" wrapText="1"/>
    </xf>
    <xf numFmtId="189" fontId="8" fillId="0" borderId="22" xfId="20" applyNumberFormat="1" applyFont="1" applyBorder="1" applyAlignment="1">
      <alignment horizontal="right" vertical="center"/>
    </xf>
    <xf numFmtId="190" fontId="8" fillId="0" borderId="23" xfId="20" applyNumberFormat="1" applyFont="1" applyBorder="1" applyAlignment="1">
      <alignment horizontal="right" vertical="center"/>
    </xf>
    <xf numFmtId="191" fontId="8" fillId="0" borderId="23" xfId="20" applyNumberFormat="1" applyFont="1" applyBorder="1" applyAlignment="1">
      <alignment horizontal="right" vertical="center"/>
    </xf>
    <xf numFmtId="189" fontId="8" fillId="0" borderId="2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0" xfId="20" applyFont="1"/>
    <xf numFmtId="0" fontId="6" fillId="0" borderId="0" xfId="21" applyFont="1"/>
    <xf numFmtId="0" fontId="3" fillId="0" borderId="18" xfId="20" applyFont="1" applyBorder="1" applyAlignment="1">
      <alignment horizontal="center" vertical="center" wrapText="1"/>
    </xf>
    <xf numFmtId="195" fontId="9" fillId="0" borderId="13" xfId="20" applyNumberFormat="1" applyFont="1" applyBorder="1" applyAlignment="1">
      <alignment horizontal="right" vertical="center"/>
    </xf>
    <xf numFmtId="195" fontId="9" fillId="0" borderId="1" xfId="20" applyNumberFormat="1" applyFont="1" applyBorder="1" applyAlignment="1">
      <alignment horizontal="right" vertical="center"/>
    </xf>
    <xf numFmtId="0" fontId="3" fillId="0" borderId="21" xfId="20" applyFont="1" applyBorder="1" applyAlignment="1">
      <alignment horizontal="center" vertical="center" wrapText="1"/>
    </xf>
    <xf numFmtId="195" fontId="9" fillId="0" borderId="8" xfId="20" applyNumberFormat="1" applyFont="1" applyBorder="1" applyAlignment="1">
      <alignment horizontal="right" vertical="center"/>
    </xf>
    <xf numFmtId="195" fontId="9" fillId="0" borderId="19" xfId="20" applyNumberFormat="1" applyFont="1" applyBorder="1" applyAlignment="1">
      <alignment horizontal="right" vertical="center"/>
    </xf>
    <xf numFmtId="196" fontId="9" fillId="0" borderId="13" xfId="20" applyNumberFormat="1" applyFont="1" applyBorder="1" applyAlignment="1">
      <alignment horizontal="right" vertical="center"/>
    </xf>
    <xf numFmtId="196" fontId="9" fillId="0" borderId="1" xfId="20" applyNumberFormat="1" applyFont="1" applyBorder="1" applyAlignment="1">
      <alignment horizontal="right" vertical="center"/>
    </xf>
    <xf numFmtId="195" fontId="9" fillId="0" borderId="22" xfId="20" applyNumberFormat="1" applyFont="1" applyBorder="1" applyAlignment="1">
      <alignment horizontal="right" vertical="center"/>
    </xf>
    <xf numFmtId="195" fontId="9" fillId="0" borderId="23" xfId="2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36">
      <selection activeCell="R15" sqref="R15"/>
    </sheetView>
  </sheetViews>
  <sheetFormatPr defaultColWidth="9.28125" defaultRowHeight="15"/>
  <cols>
    <col min="1" max="1" width="5.8515625" style="82" customWidth="1"/>
    <col min="2" max="2" width="7.00390625" style="82" customWidth="1"/>
    <col min="3" max="3" width="17.8515625" style="83" customWidth="1"/>
    <col min="4" max="4" width="14.28125" style="83" customWidth="1"/>
    <col min="5" max="5" width="13.8515625" style="83" customWidth="1"/>
    <col min="6" max="6" width="13.7109375" style="83" customWidth="1"/>
    <col min="7" max="7" width="12.7109375" style="83" customWidth="1"/>
    <col min="8" max="8" width="13.00390625" style="83" customWidth="1"/>
    <col min="9" max="9" width="12.7109375" style="83" customWidth="1"/>
    <col min="10" max="12" width="13.140625" style="83" customWidth="1"/>
    <col min="13" max="14" width="12.140625" style="83" customWidth="1"/>
    <col min="15" max="15" width="12.421875" style="83" customWidth="1"/>
    <col min="16" max="16" width="11.8515625" style="83" customWidth="1"/>
    <col min="17" max="17" width="12.7109375" style="83" customWidth="1"/>
    <col min="18" max="18" width="13.28125" style="83" customWidth="1"/>
    <col min="19" max="19" width="12.28125" style="83" customWidth="1"/>
    <col min="20" max="20" width="12.00390625" style="83" customWidth="1"/>
    <col min="21" max="21" width="12.140625" style="83" customWidth="1"/>
    <col min="22" max="16384" width="9.28125" style="83" customWidth="1"/>
  </cols>
  <sheetData>
    <row r="1" spans="1:6" s="3" customFormat="1" ht="5.1" customHeight="1" hidden="1">
      <c r="A1" s="3" t="s">
        <v>0</v>
      </c>
      <c r="B1" s="3" t="s">
        <v>8</v>
      </c>
      <c r="C1" s="3" t="s">
        <v>13</v>
      </c>
      <c r="D1" s="3" t="s">
        <v>18</v>
      </c>
      <c r="E1" s="3" t="s">
        <v>20</v>
      </c>
      <c r="F1" s="52" t="s">
        <v>22</v>
      </c>
    </row>
    <row r="2" s="3" customFormat="1" ht="5.1" customHeight="1" hidden="1">
      <c r="F2" s="52"/>
    </row>
    <row r="3" spans="1:6" s="3" customFormat="1" ht="5.1" customHeight="1" hidden="1">
      <c r="A3" s="3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F3" s="52"/>
    </row>
    <row r="4" spans="1:21" s="79" customFormat="1" ht="18" customHeight="1">
      <c r="A4" s="4" t="s">
        <v>1</v>
      </c>
      <c r="B4" s="17"/>
      <c r="C4" s="28"/>
      <c r="D4" s="28"/>
      <c r="E4" s="28"/>
      <c r="F4" s="28"/>
      <c r="G4" s="2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4" t="s">
        <v>36</v>
      </c>
      <c r="T4" s="72" t="s">
        <v>8</v>
      </c>
      <c r="U4" s="72"/>
    </row>
    <row r="5" spans="1:21" s="79" customFormat="1" ht="18" customHeight="1">
      <c r="A5" s="4" t="s">
        <v>2</v>
      </c>
      <c r="B5" s="17"/>
      <c r="C5" s="29" t="s">
        <v>14</v>
      </c>
      <c r="D5" s="29"/>
      <c r="E5" s="42"/>
      <c r="F5" s="42"/>
      <c r="G5" s="42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" t="s">
        <v>37</v>
      </c>
      <c r="T5" s="73" t="s">
        <v>40</v>
      </c>
      <c r="U5" s="73"/>
    </row>
    <row r="6" spans="1:21" ht="36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4" customHeight="1">
      <c r="A7" s="6" t="str">
        <f>F1</f>
        <v>中華民國109年</v>
      </c>
      <c r="B7" s="18"/>
      <c r="C7" s="18"/>
      <c r="D7" s="18"/>
      <c r="E7" s="18"/>
      <c r="F7" s="18"/>
      <c r="G7" s="18"/>
      <c r="H7" s="18"/>
      <c r="I7" s="62"/>
      <c r="J7" s="18"/>
      <c r="K7" s="18"/>
      <c r="L7" s="18"/>
      <c r="M7" s="18"/>
      <c r="N7" s="18"/>
      <c r="O7" s="18"/>
      <c r="P7" s="18"/>
      <c r="Q7" s="18"/>
      <c r="R7" s="18"/>
      <c r="S7" s="71" t="s">
        <v>38</v>
      </c>
      <c r="T7" s="18"/>
      <c r="U7" s="18"/>
    </row>
    <row r="8" spans="1:21" s="9" customFormat="1" ht="39" customHeight="1">
      <c r="A8" s="7" t="s">
        <v>4</v>
      </c>
      <c r="B8" s="7"/>
      <c r="C8" s="30"/>
      <c r="D8" s="36" t="s">
        <v>19</v>
      </c>
      <c r="E8" s="43" t="s">
        <v>21</v>
      </c>
      <c r="F8" s="36" t="s">
        <v>23</v>
      </c>
      <c r="G8" s="36" t="s">
        <v>24</v>
      </c>
      <c r="H8" s="36" t="s">
        <v>25</v>
      </c>
      <c r="I8" s="36" t="s">
        <v>26</v>
      </c>
      <c r="J8" s="36" t="s">
        <v>27</v>
      </c>
      <c r="K8" s="36" t="s">
        <v>28</v>
      </c>
      <c r="L8" s="36" t="s">
        <v>29</v>
      </c>
      <c r="M8" s="36" t="s">
        <v>30</v>
      </c>
      <c r="N8" s="36" t="s">
        <v>31</v>
      </c>
      <c r="O8" s="36" t="s">
        <v>32</v>
      </c>
      <c r="P8" s="36" t="s">
        <v>33</v>
      </c>
      <c r="Q8" s="43" t="s">
        <v>34</v>
      </c>
      <c r="R8" s="36" t="s">
        <v>35</v>
      </c>
      <c r="S8" s="36" t="s">
        <v>39</v>
      </c>
      <c r="T8" s="36" t="s">
        <v>41</v>
      </c>
      <c r="U8" s="74" t="s">
        <v>42</v>
      </c>
    </row>
    <row r="9" spans="1:21" s="80" customFormat="1" ht="19.35" customHeight="1">
      <c r="A9" s="8" t="s">
        <v>5</v>
      </c>
      <c r="B9" s="19"/>
      <c r="C9" s="31" t="s">
        <v>15</v>
      </c>
      <c r="D9" s="37">
        <v>1579251</v>
      </c>
      <c r="E9" s="44">
        <v>10125</v>
      </c>
      <c r="F9" s="44">
        <v>34864</v>
      </c>
      <c r="G9" s="44">
        <v>41285</v>
      </c>
      <c r="H9" s="44">
        <v>38620</v>
      </c>
      <c r="I9" s="44">
        <v>43466</v>
      </c>
      <c r="J9" s="44">
        <v>65272</v>
      </c>
      <c r="K9" s="44">
        <v>55754</v>
      </c>
      <c r="L9" s="44">
        <v>106327</v>
      </c>
      <c r="M9" s="44">
        <v>97146</v>
      </c>
      <c r="N9" s="44">
        <v>69692</v>
      </c>
      <c r="O9" s="44">
        <v>69935</v>
      </c>
      <c r="P9" s="44">
        <v>79567</v>
      </c>
      <c r="Q9" s="44">
        <v>76297</v>
      </c>
      <c r="R9" s="37">
        <v>44774</v>
      </c>
      <c r="S9" s="37">
        <v>50304</v>
      </c>
      <c r="T9" s="44">
        <v>54034</v>
      </c>
      <c r="U9" s="75">
        <v>53478</v>
      </c>
    </row>
    <row r="10" spans="1:21" ht="19.35" customHeight="1">
      <c r="A10" s="9"/>
      <c r="B10" s="20"/>
      <c r="C10" s="32" t="s">
        <v>16</v>
      </c>
      <c r="D10" s="38">
        <v>210148.181368</v>
      </c>
      <c r="E10" s="45">
        <v>95.761175</v>
      </c>
      <c r="F10" s="45">
        <v>646.938979</v>
      </c>
      <c r="G10" s="45">
        <v>775.783057</v>
      </c>
      <c r="H10" s="45">
        <v>622.619876</v>
      </c>
      <c r="I10" s="45">
        <v>757.526864</v>
      </c>
      <c r="J10" s="45">
        <v>3980.359489</v>
      </c>
      <c r="K10" s="45">
        <v>2989.819267</v>
      </c>
      <c r="L10" s="45">
        <v>5957.376311</v>
      </c>
      <c r="M10" s="45">
        <v>3914.849716</v>
      </c>
      <c r="N10" s="45">
        <v>9496.606086</v>
      </c>
      <c r="O10" s="45">
        <v>4861.262609</v>
      </c>
      <c r="P10" s="45">
        <v>6769.29307</v>
      </c>
      <c r="Q10" s="45">
        <v>4029.471813</v>
      </c>
      <c r="R10" s="38">
        <v>2802.246791</v>
      </c>
      <c r="S10" s="38">
        <v>4991.108333</v>
      </c>
      <c r="T10" s="45">
        <v>3291.942667</v>
      </c>
      <c r="U10" s="76">
        <v>2554.773219</v>
      </c>
    </row>
    <row r="11" spans="1:21" ht="19.35" customHeight="1">
      <c r="A11" s="10"/>
      <c r="B11" s="21"/>
      <c r="C11" s="33" t="s">
        <v>17</v>
      </c>
      <c r="D11" s="39">
        <v>12677283235</v>
      </c>
      <c r="E11" s="46">
        <v>62945033</v>
      </c>
      <c r="F11" s="46">
        <v>258206749</v>
      </c>
      <c r="G11" s="46">
        <v>346982261</v>
      </c>
      <c r="H11" s="56">
        <v>435178388</v>
      </c>
      <c r="I11" s="56">
        <v>445659084</v>
      </c>
      <c r="J11" s="56">
        <v>2806017674</v>
      </c>
      <c r="K11" s="56">
        <v>1375751618</v>
      </c>
      <c r="L11" s="56">
        <v>1253406868</v>
      </c>
      <c r="M11" s="56">
        <v>568577950</v>
      </c>
      <c r="N11" s="56">
        <v>126323199</v>
      </c>
      <c r="O11" s="56">
        <v>269763222</v>
      </c>
      <c r="P11" s="56">
        <v>379790720</v>
      </c>
      <c r="Q11" s="56">
        <v>325518850</v>
      </c>
      <c r="R11" s="63">
        <v>298963716</v>
      </c>
      <c r="S11" s="63">
        <v>245795305</v>
      </c>
      <c r="T11" s="46">
        <v>244082226</v>
      </c>
      <c r="U11" s="77">
        <v>333160933</v>
      </c>
    </row>
    <row r="12" spans="1:21" ht="19.35" customHeight="1">
      <c r="A12" s="11" t="s">
        <v>6</v>
      </c>
      <c r="B12" s="22" t="s">
        <v>9</v>
      </c>
      <c r="C12" s="31" t="s">
        <v>15</v>
      </c>
      <c r="D12" s="40">
        <v>1184724</v>
      </c>
      <c r="E12" s="47">
        <v>10125</v>
      </c>
      <c r="F12" s="47">
        <v>34864</v>
      </c>
      <c r="G12" s="47">
        <v>41285</v>
      </c>
      <c r="H12" s="44">
        <v>38620</v>
      </c>
      <c r="I12" s="44">
        <v>43466</v>
      </c>
      <c r="J12" s="44">
        <v>65272</v>
      </c>
      <c r="K12" s="44">
        <v>55754</v>
      </c>
      <c r="L12" s="44">
        <v>106327</v>
      </c>
      <c r="M12" s="44">
        <v>85437</v>
      </c>
      <c r="N12" s="44">
        <v>38617</v>
      </c>
      <c r="O12" s="44">
        <v>36587</v>
      </c>
      <c r="P12" s="44">
        <v>75421</v>
      </c>
      <c r="Q12" s="44">
        <v>74696</v>
      </c>
      <c r="R12" s="37">
        <v>44774</v>
      </c>
      <c r="S12" s="37">
        <v>24642</v>
      </c>
      <c r="T12" s="47">
        <v>40685</v>
      </c>
      <c r="U12" s="78">
        <v>45457</v>
      </c>
    </row>
    <row r="13" spans="1:21" ht="19.35" customHeight="1">
      <c r="A13" s="12"/>
      <c r="B13" s="23"/>
      <c r="C13" s="32" t="s">
        <v>16</v>
      </c>
      <c r="D13" s="38">
        <v>55862.828373</v>
      </c>
      <c r="E13" s="45">
        <v>95.761175</v>
      </c>
      <c r="F13" s="45">
        <v>646.938979</v>
      </c>
      <c r="G13" s="45">
        <v>775.783057</v>
      </c>
      <c r="H13" s="57">
        <v>622.619876</v>
      </c>
      <c r="I13" s="57">
        <v>757.526864</v>
      </c>
      <c r="J13" s="57">
        <v>3980.359489</v>
      </c>
      <c r="K13" s="57">
        <v>2989.819267</v>
      </c>
      <c r="L13" s="57">
        <v>5957.376311</v>
      </c>
      <c r="M13" s="57">
        <v>1972.465616</v>
      </c>
      <c r="N13" s="57">
        <v>1196.459455</v>
      </c>
      <c r="O13" s="57">
        <v>1161.688115</v>
      </c>
      <c r="P13" s="57">
        <v>5298.268846</v>
      </c>
      <c r="Q13" s="57">
        <v>3460.373625</v>
      </c>
      <c r="R13" s="64">
        <v>2802.246791</v>
      </c>
      <c r="S13" s="64">
        <v>760.397133</v>
      </c>
      <c r="T13" s="45">
        <v>1479.838567</v>
      </c>
      <c r="U13" s="76">
        <v>1416.938302</v>
      </c>
    </row>
    <row r="14" spans="1:21" ht="19.35" customHeight="1">
      <c r="A14" s="12"/>
      <c r="B14" s="24"/>
      <c r="C14" s="33" t="s">
        <v>17</v>
      </c>
      <c r="D14" s="39">
        <v>11017380321</v>
      </c>
      <c r="E14" s="46">
        <v>62945033</v>
      </c>
      <c r="F14" s="46">
        <v>258206749</v>
      </c>
      <c r="G14" s="46">
        <v>346982261</v>
      </c>
      <c r="H14" s="56">
        <v>435178388</v>
      </c>
      <c r="I14" s="56">
        <v>445659084</v>
      </c>
      <c r="J14" s="56">
        <v>2806017674</v>
      </c>
      <c r="K14" s="56">
        <v>1375751618</v>
      </c>
      <c r="L14" s="56">
        <v>1253406868</v>
      </c>
      <c r="M14" s="56">
        <v>516408537</v>
      </c>
      <c r="N14" s="56">
        <v>90353340</v>
      </c>
      <c r="O14" s="56">
        <v>171188142</v>
      </c>
      <c r="P14" s="56">
        <v>335265113</v>
      </c>
      <c r="Q14" s="56">
        <v>296219503</v>
      </c>
      <c r="R14" s="63">
        <v>298963716</v>
      </c>
      <c r="S14" s="63">
        <v>110554351</v>
      </c>
      <c r="T14" s="46">
        <v>159193674</v>
      </c>
      <c r="U14" s="77">
        <v>271357226</v>
      </c>
    </row>
    <row r="15" spans="1:21" ht="19.35" customHeight="1">
      <c r="A15" s="12"/>
      <c r="B15" s="22" t="s">
        <v>10</v>
      </c>
      <c r="C15" s="31" t="s">
        <v>15</v>
      </c>
      <c r="D15" s="40">
        <v>236234</v>
      </c>
      <c r="E15" s="47">
        <v>1686</v>
      </c>
      <c r="F15" s="47">
        <v>6272</v>
      </c>
      <c r="G15" s="47">
        <v>10768</v>
      </c>
      <c r="H15" s="44">
        <v>9296</v>
      </c>
      <c r="I15" s="44">
        <v>7874</v>
      </c>
      <c r="J15" s="44">
        <v>13427</v>
      </c>
      <c r="K15" s="44">
        <v>11606</v>
      </c>
      <c r="L15" s="44">
        <v>15475</v>
      </c>
      <c r="M15" s="44">
        <v>15260</v>
      </c>
      <c r="N15" s="44">
        <v>8326</v>
      </c>
      <c r="O15" s="44">
        <v>8160</v>
      </c>
      <c r="P15" s="44">
        <v>22160</v>
      </c>
      <c r="Q15" s="44">
        <v>14134</v>
      </c>
      <c r="R15" s="37">
        <v>10421</v>
      </c>
      <c r="S15" s="37">
        <v>4134</v>
      </c>
      <c r="T15" s="47">
        <v>6967</v>
      </c>
      <c r="U15" s="78">
        <v>6984</v>
      </c>
    </row>
    <row r="16" spans="1:21" ht="19.35" customHeight="1">
      <c r="A16" s="12"/>
      <c r="B16" s="23"/>
      <c r="C16" s="32" t="s">
        <v>16</v>
      </c>
      <c r="D16" s="38">
        <v>24237.551828</v>
      </c>
      <c r="E16" s="45">
        <v>40.3531</v>
      </c>
      <c r="F16" s="45">
        <v>310.517164</v>
      </c>
      <c r="G16" s="45">
        <v>364.733783</v>
      </c>
      <c r="H16" s="57">
        <v>298.943036</v>
      </c>
      <c r="I16" s="57">
        <v>334.391957</v>
      </c>
      <c r="J16" s="57">
        <v>1667.911172</v>
      </c>
      <c r="K16" s="57">
        <v>1081.362099</v>
      </c>
      <c r="L16" s="57">
        <v>1669.568489</v>
      </c>
      <c r="M16" s="57">
        <v>478.908075</v>
      </c>
      <c r="N16" s="57">
        <v>350.783689</v>
      </c>
      <c r="O16" s="57">
        <v>363.533072</v>
      </c>
      <c r="P16" s="57">
        <v>2592.863375</v>
      </c>
      <c r="Q16" s="57">
        <v>799.729447</v>
      </c>
      <c r="R16" s="64">
        <v>1580.874747</v>
      </c>
      <c r="S16" s="64">
        <v>251.678041</v>
      </c>
      <c r="T16" s="45">
        <v>208.765232</v>
      </c>
      <c r="U16" s="76">
        <v>255.805824</v>
      </c>
    </row>
    <row r="17" spans="1:21" ht="19.35" customHeight="1">
      <c r="A17" s="12"/>
      <c r="B17" s="24"/>
      <c r="C17" s="33" t="s">
        <v>17</v>
      </c>
      <c r="D17" s="39">
        <v>4578191733</v>
      </c>
      <c r="E17" s="46">
        <v>31135650</v>
      </c>
      <c r="F17" s="46">
        <v>134625309</v>
      </c>
      <c r="G17" s="46">
        <v>168917725</v>
      </c>
      <c r="H17" s="56">
        <v>215087843</v>
      </c>
      <c r="I17" s="56">
        <v>209957997</v>
      </c>
      <c r="J17" s="56">
        <v>1371146343</v>
      </c>
      <c r="K17" s="56">
        <v>548295358</v>
      </c>
      <c r="L17" s="56">
        <v>489710576</v>
      </c>
      <c r="M17" s="56">
        <v>162115763</v>
      </c>
      <c r="N17" s="56">
        <v>29658528</v>
      </c>
      <c r="O17" s="56">
        <v>58563912</v>
      </c>
      <c r="P17" s="56">
        <v>164476811</v>
      </c>
      <c r="Q17" s="56">
        <v>80647284</v>
      </c>
      <c r="R17" s="63">
        <v>140460607</v>
      </c>
      <c r="S17" s="63">
        <v>32017722</v>
      </c>
      <c r="T17" s="46">
        <v>27155812</v>
      </c>
      <c r="U17" s="77">
        <v>69023951</v>
      </c>
    </row>
    <row r="18" spans="1:21" ht="19.35" customHeight="1">
      <c r="A18" s="12"/>
      <c r="B18" s="22" t="s">
        <v>11</v>
      </c>
      <c r="C18" s="31" t="s">
        <v>15</v>
      </c>
      <c r="D18" s="40">
        <v>942194</v>
      </c>
      <c r="E18" s="47">
        <v>8393</v>
      </c>
      <c r="F18" s="47">
        <v>28451</v>
      </c>
      <c r="G18" s="47">
        <v>30220</v>
      </c>
      <c r="H18" s="44">
        <v>28975</v>
      </c>
      <c r="I18" s="44">
        <v>35257</v>
      </c>
      <c r="J18" s="44">
        <v>51141</v>
      </c>
      <c r="K18" s="44">
        <v>43850</v>
      </c>
      <c r="L18" s="44">
        <v>90410</v>
      </c>
      <c r="M18" s="44">
        <v>69781</v>
      </c>
      <c r="N18" s="44">
        <v>30122</v>
      </c>
      <c r="O18" s="44">
        <v>28222</v>
      </c>
      <c r="P18" s="44">
        <v>52806</v>
      </c>
      <c r="Q18" s="44">
        <v>60188</v>
      </c>
      <c r="R18" s="37">
        <v>34280</v>
      </c>
      <c r="S18" s="37">
        <v>20396</v>
      </c>
      <c r="T18" s="47">
        <v>33596</v>
      </c>
      <c r="U18" s="78">
        <v>38294</v>
      </c>
    </row>
    <row r="19" spans="1:21" ht="19.35" customHeight="1">
      <c r="A19" s="12"/>
      <c r="B19" s="23"/>
      <c r="C19" s="32" t="s">
        <v>16</v>
      </c>
      <c r="D19" s="38">
        <v>31265.567656</v>
      </c>
      <c r="E19" s="45">
        <v>54.366275</v>
      </c>
      <c r="F19" s="45">
        <v>331.557538</v>
      </c>
      <c r="G19" s="45">
        <v>403.113974</v>
      </c>
      <c r="H19" s="57">
        <v>315.743724</v>
      </c>
      <c r="I19" s="57">
        <v>411.883947</v>
      </c>
      <c r="J19" s="57">
        <v>2271.568339</v>
      </c>
      <c r="K19" s="57">
        <v>1864.51351</v>
      </c>
      <c r="L19" s="57">
        <v>4255.531852</v>
      </c>
      <c r="M19" s="57">
        <v>1483.415381</v>
      </c>
      <c r="N19" s="57">
        <v>838.349643</v>
      </c>
      <c r="O19" s="57">
        <v>783.771136</v>
      </c>
      <c r="P19" s="57">
        <v>2677.329943</v>
      </c>
      <c r="Q19" s="57">
        <v>2609.616931</v>
      </c>
      <c r="R19" s="64">
        <v>1217.008844</v>
      </c>
      <c r="S19" s="64">
        <v>503.940798</v>
      </c>
      <c r="T19" s="45">
        <v>1267.45698</v>
      </c>
      <c r="U19" s="76">
        <v>1156.262398</v>
      </c>
    </row>
    <row r="20" spans="1:21" ht="19.35" customHeight="1">
      <c r="A20" s="12"/>
      <c r="B20" s="24"/>
      <c r="C20" s="33" t="s">
        <v>17</v>
      </c>
      <c r="D20" s="39">
        <v>6346920048</v>
      </c>
      <c r="E20" s="46">
        <v>31240712</v>
      </c>
      <c r="F20" s="46">
        <v>121704000</v>
      </c>
      <c r="G20" s="46">
        <v>174665511</v>
      </c>
      <c r="H20" s="56">
        <v>213104854</v>
      </c>
      <c r="I20" s="56">
        <v>228819698</v>
      </c>
      <c r="J20" s="56">
        <v>1404050671</v>
      </c>
      <c r="K20" s="56">
        <v>821194588</v>
      </c>
      <c r="L20" s="56">
        <v>759670918</v>
      </c>
      <c r="M20" s="56">
        <v>350612206</v>
      </c>
      <c r="N20" s="56">
        <v>59734901</v>
      </c>
      <c r="O20" s="56">
        <v>110521008</v>
      </c>
      <c r="P20" s="56">
        <v>166632785</v>
      </c>
      <c r="Q20" s="56">
        <v>211970816</v>
      </c>
      <c r="R20" s="63">
        <v>157807625</v>
      </c>
      <c r="S20" s="63">
        <v>77344499</v>
      </c>
      <c r="T20" s="46">
        <v>131147418</v>
      </c>
      <c r="U20" s="77">
        <v>200912991</v>
      </c>
    </row>
    <row r="21" spans="1:21" ht="19.35" customHeight="1">
      <c r="A21" s="12"/>
      <c r="B21" s="25" t="s">
        <v>12</v>
      </c>
      <c r="C21" s="31" t="s">
        <v>15</v>
      </c>
      <c r="D21" s="40">
        <v>6296</v>
      </c>
      <c r="E21" s="47">
        <v>46</v>
      </c>
      <c r="F21" s="47">
        <v>141</v>
      </c>
      <c r="G21" s="47">
        <v>297</v>
      </c>
      <c r="H21" s="44">
        <v>349</v>
      </c>
      <c r="I21" s="44">
        <v>335</v>
      </c>
      <c r="J21" s="44">
        <v>704</v>
      </c>
      <c r="K21" s="44">
        <v>298</v>
      </c>
      <c r="L21" s="44">
        <v>442</v>
      </c>
      <c r="M21" s="44">
        <v>396</v>
      </c>
      <c r="N21" s="44">
        <v>169</v>
      </c>
      <c r="O21" s="44">
        <v>205</v>
      </c>
      <c r="P21" s="44">
        <v>455</v>
      </c>
      <c r="Q21" s="44">
        <v>374</v>
      </c>
      <c r="R21" s="37">
        <v>73</v>
      </c>
      <c r="S21" s="37">
        <v>112</v>
      </c>
      <c r="T21" s="47">
        <v>122</v>
      </c>
      <c r="U21" s="78">
        <v>179</v>
      </c>
    </row>
    <row r="22" spans="1:21" ht="19.35" customHeight="1">
      <c r="A22" s="12"/>
      <c r="B22" s="26"/>
      <c r="C22" s="32" t="s">
        <v>16</v>
      </c>
      <c r="D22" s="38">
        <v>359.708889</v>
      </c>
      <c r="E22" s="45">
        <v>1.0418</v>
      </c>
      <c r="F22" s="45">
        <v>4.864277</v>
      </c>
      <c r="G22" s="45">
        <v>7.9353</v>
      </c>
      <c r="H22" s="57">
        <v>7.933116</v>
      </c>
      <c r="I22" s="57">
        <v>11.25096</v>
      </c>
      <c r="J22" s="57">
        <v>40.879978</v>
      </c>
      <c r="K22" s="57">
        <v>43.943658</v>
      </c>
      <c r="L22" s="57">
        <v>32.27597</v>
      </c>
      <c r="M22" s="57">
        <v>10.14216</v>
      </c>
      <c r="N22" s="57">
        <v>7.326123</v>
      </c>
      <c r="O22" s="57">
        <v>14.383907</v>
      </c>
      <c r="P22" s="57">
        <v>28.075528</v>
      </c>
      <c r="Q22" s="57">
        <v>51.027247</v>
      </c>
      <c r="R22" s="64">
        <v>4.3632</v>
      </c>
      <c r="S22" s="64">
        <v>4.778294</v>
      </c>
      <c r="T22" s="45">
        <v>3.616355</v>
      </c>
      <c r="U22" s="76">
        <v>4.87008</v>
      </c>
    </row>
    <row r="23" spans="1:21" ht="19.35" customHeight="1">
      <c r="A23" s="13"/>
      <c r="B23" s="27"/>
      <c r="C23" s="33" t="s">
        <v>17</v>
      </c>
      <c r="D23" s="39">
        <v>92268540</v>
      </c>
      <c r="E23" s="46">
        <v>568671</v>
      </c>
      <c r="F23" s="46">
        <v>1877440</v>
      </c>
      <c r="G23" s="46">
        <v>3399025</v>
      </c>
      <c r="H23" s="56">
        <v>6985691</v>
      </c>
      <c r="I23" s="56">
        <v>6881389</v>
      </c>
      <c r="J23" s="56">
        <v>30820660</v>
      </c>
      <c r="K23" s="56">
        <v>6261672</v>
      </c>
      <c r="L23" s="56">
        <v>4025374</v>
      </c>
      <c r="M23" s="56">
        <v>3680568</v>
      </c>
      <c r="N23" s="56">
        <v>959911</v>
      </c>
      <c r="O23" s="56">
        <v>2103222</v>
      </c>
      <c r="P23" s="56">
        <v>4155517</v>
      </c>
      <c r="Q23" s="56">
        <v>3601403</v>
      </c>
      <c r="R23" s="63">
        <v>695484</v>
      </c>
      <c r="S23" s="63">
        <v>1192130</v>
      </c>
      <c r="T23" s="46">
        <v>890444</v>
      </c>
      <c r="U23" s="77">
        <v>1420284</v>
      </c>
    </row>
    <row r="24" spans="1:21" ht="19.35" customHeight="1">
      <c r="A24" s="11" t="s">
        <v>7</v>
      </c>
      <c r="B24" s="22" t="s">
        <v>9</v>
      </c>
      <c r="C24" s="31" t="s">
        <v>15</v>
      </c>
      <c r="D24" s="40">
        <v>394527</v>
      </c>
      <c r="E24" s="48">
        <v>0</v>
      </c>
      <c r="F24" s="48">
        <v>0</v>
      </c>
      <c r="G24" s="4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44">
        <v>11709</v>
      </c>
      <c r="N24" s="44">
        <v>31075</v>
      </c>
      <c r="O24" s="44">
        <v>33348</v>
      </c>
      <c r="P24" s="44">
        <v>4146</v>
      </c>
      <c r="Q24" s="44">
        <v>1601</v>
      </c>
      <c r="R24" s="65">
        <v>0</v>
      </c>
      <c r="S24" s="37">
        <v>25662</v>
      </c>
      <c r="T24" s="47">
        <v>13349</v>
      </c>
      <c r="U24" s="78">
        <v>8021</v>
      </c>
    </row>
    <row r="25" spans="1:21" ht="19.35" customHeight="1">
      <c r="A25" s="12"/>
      <c r="B25" s="23"/>
      <c r="C25" s="32" t="s">
        <v>16</v>
      </c>
      <c r="D25" s="38">
        <v>154285.352995</v>
      </c>
      <c r="E25" s="49">
        <v>0</v>
      </c>
      <c r="F25" s="49">
        <v>0</v>
      </c>
      <c r="G25" s="4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7">
        <v>1942.3841</v>
      </c>
      <c r="N25" s="57">
        <v>8300.146631</v>
      </c>
      <c r="O25" s="57">
        <v>3699.574494</v>
      </c>
      <c r="P25" s="57">
        <v>1471.024224</v>
      </c>
      <c r="Q25" s="57">
        <v>569.098188</v>
      </c>
      <c r="R25" s="66">
        <v>0</v>
      </c>
      <c r="S25" s="64">
        <v>4230.7112</v>
      </c>
      <c r="T25" s="45">
        <v>1812.1041</v>
      </c>
      <c r="U25" s="76">
        <v>1137.834917</v>
      </c>
    </row>
    <row r="26" spans="1:21" ht="19.35" customHeight="1">
      <c r="A26" s="12"/>
      <c r="B26" s="24"/>
      <c r="C26" s="33" t="s">
        <v>17</v>
      </c>
      <c r="D26" s="39">
        <v>1659902914</v>
      </c>
      <c r="E26" s="50">
        <v>0</v>
      </c>
      <c r="F26" s="50">
        <v>0</v>
      </c>
      <c r="G26" s="5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56">
        <v>52169413</v>
      </c>
      <c r="N26" s="56">
        <v>35969859</v>
      </c>
      <c r="O26" s="56">
        <v>98575080</v>
      </c>
      <c r="P26" s="56">
        <v>44525607</v>
      </c>
      <c r="Q26" s="56">
        <v>29299347</v>
      </c>
      <c r="R26" s="67">
        <v>0</v>
      </c>
      <c r="S26" s="63">
        <v>135240954</v>
      </c>
      <c r="T26" s="46">
        <v>84888552</v>
      </c>
      <c r="U26" s="77">
        <v>61803707</v>
      </c>
    </row>
    <row r="27" spans="1:21" ht="19.35" customHeight="1">
      <c r="A27" s="12"/>
      <c r="B27" s="22" t="s">
        <v>10</v>
      </c>
      <c r="C27" s="31" t="s">
        <v>15</v>
      </c>
      <c r="D27" s="40">
        <v>94800</v>
      </c>
      <c r="E27" s="48">
        <v>0</v>
      </c>
      <c r="F27" s="48">
        <v>0</v>
      </c>
      <c r="G27" s="4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44">
        <v>1887</v>
      </c>
      <c r="N27" s="44">
        <v>6952</v>
      </c>
      <c r="O27" s="44">
        <v>10266</v>
      </c>
      <c r="P27" s="44">
        <v>1222</v>
      </c>
      <c r="Q27" s="44">
        <v>906</v>
      </c>
      <c r="R27" s="65">
        <v>0</v>
      </c>
      <c r="S27" s="37">
        <v>5121</v>
      </c>
      <c r="T27" s="47">
        <v>2320</v>
      </c>
      <c r="U27" s="78">
        <v>1981</v>
      </c>
    </row>
    <row r="28" spans="1:21" ht="19.35" customHeight="1">
      <c r="A28" s="12"/>
      <c r="B28" s="23"/>
      <c r="C28" s="32" t="s">
        <v>16</v>
      </c>
      <c r="D28" s="38">
        <v>111238.918891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5">
        <v>270.132623</v>
      </c>
      <c r="N28" s="45">
        <v>2552.453329</v>
      </c>
      <c r="O28" s="45">
        <v>1169.001147</v>
      </c>
      <c r="P28" s="45">
        <v>917.650769</v>
      </c>
      <c r="Q28" s="45">
        <v>524.448789</v>
      </c>
      <c r="R28" s="68">
        <v>0</v>
      </c>
      <c r="S28" s="38">
        <v>1100.483662</v>
      </c>
      <c r="T28" s="45">
        <v>652.297144</v>
      </c>
      <c r="U28" s="76">
        <v>177.162176</v>
      </c>
    </row>
    <row r="29" spans="1:21" ht="19.35" customHeight="1">
      <c r="A29" s="12"/>
      <c r="B29" s="24"/>
      <c r="C29" s="33" t="s">
        <v>17</v>
      </c>
      <c r="D29" s="39">
        <v>480523494</v>
      </c>
      <c r="E29" s="50">
        <v>0</v>
      </c>
      <c r="F29" s="50">
        <v>0</v>
      </c>
      <c r="G29" s="5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56">
        <v>8638344</v>
      </c>
      <c r="N29" s="56">
        <v>9783138</v>
      </c>
      <c r="O29" s="56">
        <v>30054311</v>
      </c>
      <c r="P29" s="56">
        <v>27893695</v>
      </c>
      <c r="Q29" s="56">
        <v>26365680</v>
      </c>
      <c r="R29" s="67">
        <v>0</v>
      </c>
      <c r="S29" s="63">
        <v>27827298</v>
      </c>
      <c r="T29" s="46">
        <v>20286771</v>
      </c>
      <c r="U29" s="77">
        <v>12976495</v>
      </c>
    </row>
    <row r="30" spans="1:21" ht="19.35" customHeight="1">
      <c r="A30" s="12"/>
      <c r="B30" s="22" t="s">
        <v>11</v>
      </c>
      <c r="C30" s="31" t="s">
        <v>15</v>
      </c>
      <c r="D30" s="40">
        <v>298792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7">
        <v>9809</v>
      </c>
      <c r="N30" s="47">
        <v>24103</v>
      </c>
      <c r="O30" s="47">
        <v>22913</v>
      </c>
      <c r="P30" s="47">
        <v>2919</v>
      </c>
      <c r="Q30" s="47">
        <v>695</v>
      </c>
      <c r="R30" s="69">
        <v>0</v>
      </c>
      <c r="S30" s="40">
        <v>20504</v>
      </c>
      <c r="T30" s="47">
        <v>11016</v>
      </c>
      <c r="U30" s="78">
        <v>6030</v>
      </c>
    </row>
    <row r="31" spans="1:21" ht="19.35" customHeight="1">
      <c r="A31" s="12"/>
      <c r="B31" s="23"/>
      <c r="C31" s="32" t="s">
        <v>16</v>
      </c>
      <c r="D31" s="38">
        <v>42772.417605</v>
      </c>
      <c r="E31" s="49">
        <v>0</v>
      </c>
      <c r="F31" s="49">
        <v>0</v>
      </c>
      <c r="G31" s="4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7">
        <v>1652.349124</v>
      </c>
      <c r="N31" s="57">
        <v>5744.80078</v>
      </c>
      <c r="O31" s="57">
        <v>2514.48028</v>
      </c>
      <c r="P31" s="57">
        <v>552.996728</v>
      </c>
      <c r="Q31" s="57">
        <v>44.649399</v>
      </c>
      <c r="R31" s="66">
        <v>0</v>
      </c>
      <c r="S31" s="64">
        <v>3127.291422</v>
      </c>
      <c r="T31" s="45">
        <v>1156.224476</v>
      </c>
      <c r="U31" s="76">
        <v>959.866441</v>
      </c>
    </row>
    <row r="32" spans="1:21" ht="19.35" customHeight="1">
      <c r="A32" s="12"/>
      <c r="B32" s="24"/>
      <c r="C32" s="33" t="s">
        <v>17</v>
      </c>
      <c r="D32" s="39">
        <v>1174609218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46">
        <v>43330430</v>
      </c>
      <c r="N32" s="46">
        <v>26148312</v>
      </c>
      <c r="O32" s="46">
        <v>68200054</v>
      </c>
      <c r="P32" s="46">
        <v>16615496</v>
      </c>
      <c r="Q32" s="46">
        <v>2933667</v>
      </c>
      <c r="R32" s="70">
        <v>0</v>
      </c>
      <c r="S32" s="39">
        <v>107234537</v>
      </c>
      <c r="T32" s="46">
        <v>64384896</v>
      </c>
      <c r="U32" s="77">
        <v>48816387</v>
      </c>
    </row>
    <row r="33" spans="1:21" ht="19.35" customHeight="1">
      <c r="A33" s="12"/>
      <c r="B33" s="25" t="s">
        <v>12</v>
      </c>
      <c r="C33" s="31" t="s">
        <v>15</v>
      </c>
      <c r="D33" s="40">
        <v>935</v>
      </c>
      <c r="E33" s="48">
        <v>0</v>
      </c>
      <c r="F33" s="48">
        <v>0</v>
      </c>
      <c r="G33" s="4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44">
        <v>13</v>
      </c>
      <c r="N33" s="44">
        <v>20</v>
      </c>
      <c r="O33" s="44">
        <v>169</v>
      </c>
      <c r="P33" s="44">
        <v>5</v>
      </c>
      <c r="Q33" s="58">
        <v>0</v>
      </c>
      <c r="R33" s="65">
        <v>0</v>
      </c>
      <c r="S33" s="37">
        <v>37</v>
      </c>
      <c r="T33" s="47">
        <v>13</v>
      </c>
      <c r="U33" s="78">
        <v>10</v>
      </c>
    </row>
    <row r="34" spans="1:21" ht="19.35" customHeight="1">
      <c r="A34" s="12"/>
      <c r="B34" s="26"/>
      <c r="C34" s="32" t="s">
        <v>16</v>
      </c>
      <c r="D34" s="38">
        <v>274.016499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5">
        <v>19.902353</v>
      </c>
      <c r="N34" s="45">
        <v>2.892522</v>
      </c>
      <c r="O34" s="45">
        <v>16.093067</v>
      </c>
      <c r="P34" s="45">
        <v>0.376727</v>
      </c>
      <c r="Q34" s="49">
        <v>0</v>
      </c>
      <c r="R34" s="68">
        <v>0</v>
      </c>
      <c r="S34" s="38">
        <v>2.936116</v>
      </c>
      <c r="T34" s="45">
        <v>3.58248</v>
      </c>
      <c r="U34" s="76">
        <v>0.8063</v>
      </c>
    </row>
    <row r="35" spans="1:21" ht="19.35" customHeight="1">
      <c r="A35" s="13"/>
      <c r="B35" s="27"/>
      <c r="C35" s="33" t="s">
        <v>17</v>
      </c>
      <c r="D35" s="39">
        <v>4770202</v>
      </c>
      <c r="E35" s="50">
        <v>0</v>
      </c>
      <c r="F35" s="50">
        <v>0</v>
      </c>
      <c r="G35" s="5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56">
        <v>200639</v>
      </c>
      <c r="N35" s="56">
        <v>38409</v>
      </c>
      <c r="O35" s="56">
        <v>320715</v>
      </c>
      <c r="P35" s="56">
        <v>16416</v>
      </c>
      <c r="Q35" s="60">
        <v>0</v>
      </c>
      <c r="R35" s="67">
        <v>0</v>
      </c>
      <c r="S35" s="63">
        <v>179119</v>
      </c>
      <c r="T35" s="46">
        <v>216885</v>
      </c>
      <c r="U35" s="77">
        <v>10825</v>
      </c>
    </row>
    <row r="36" spans="1:21" ht="23.25" customHeight="1">
      <c r="A36" s="14"/>
      <c r="B36" s="14"/>
      <c r="C36" s="34"/>
      <c r="D36" s="4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81" customFormat="1" ht="36" customHeight="1">
      <c r="A37" s="15"/>
      <c r="B37" s="15"/>
      <c r="C37" s="35"/>
      <c r="F37" s="5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5"/>
      <c r="U37" s="35"/>
    </row>
    <row r="38" spans="1:21" ht="18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8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</sheetData>
  <mergeCells count="24">
    <mergeCell ref="T4:U4"/>
    <mergeCell ref="C5:D5"/>
    <mergeCell ref="T5:U5"/>
    <mergeCell ref="A6:U6"/>
    <mergeCell ref="A4:B4"/>
    <mergeCell ref="A5:B5"/>
    <mergeCell ref="A7:R7"/>
    <mergeCell ref="S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E29">
      <selection activeCell="P43" sqref="P43"/>
    </sheetView>
  </sheetViews>
  <sheetFormatPr defaultColWidth="9.28125" defaultRowHeight="15"/>
  <cols>
    <col min="1" max="1" width="5.8515625" style="82" customWidth="1"/>
    <col min="2" max="2" width="7.00390625" style="82" customWidth="1"/>
    <col min="3" max="3" width="17.8515625" style="83" customWidth="1"/>
    <col min="4" max="4" width="14.28125" style="83" customWidth="1"/>
    <col min="5" max="5" width="11.7109375" style="83" customWidth="1"/>
    <col min="6" max="6" width="12.140625" style="83" customWidth="1"/>
    <col min="7" max="7" width="11.7109375" style="83" customWidth="1"/>
    <col min="8" max="8" width="12.28125" style="83" customWidth="1"/>
    <col min="9" max="9" width="12.00390625" style="83" customWidth="1"/>
    <col min="10" max="10" width="12.28125" style="83" customWidth="1"/>
    <col min="11" max="11" width="13.28125" style="83" customWidth="1"/>
    <col min="12" max="12" width="11.8515625" style="83" customWidth="1"/>
    <col min="13" max="13" width="12.00390625" style="83" customWidth="1"/>
    <col min="14" max="14" width="11.57421875" style="83" customWidth="1"/>
    <col min="15" max="15" width="12.140625" style="83" customWidth="1"/>
    <col min="16" max="21" width="10.8515625" style="83" customWidth="1"/>
    <col min="22" max="16384" width="9.28125" style="83" customWidth="1"/>
  </cols>
  <sheetData>
    <row r="1" spans="1:6" s="3" customFormat="1" ht="5.1" customHeight="1" hidden="1">
      <c r="A1" s="3" t="s">
        <v>0</v>
      </c>
      <c r="B1" s="3" t="s">
        <v>8</v>
      </c>
      <c r="C1" s="3" t="s">
        <v>13</v>
      </c>
      <c r="D1" s="3" t="s">
        <v>18</v>
      </c>
      <c r="E1" s="3" t="s">
        <v>20</v>
      </c>
      <c r="F1" s="52" t="s">
        <v>22</v>
      </c>
    </row>
    <row r="2" spans="1:6" s="3" customFormat="1" ht="5.1" customHeight="1" hidden="1">
      <c r="A2" s="3" t="s">
        <v>43</v>
      </c>
      <c r="B2" s="3" t="s">
        <v>47</v>
      </c>
      <c r="C2" s="3" t="s">
        <v>48</v>
      </c>
      <c r="F2" s="52"/>
    </row>
    <row r="3" spans="1:6" s="3" customFormat="1" ht="5.1" customHeight="1" hidden="1">
      <c r="A3" s="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F3" s="52"/>
    </row>
    <row r="4" spans="1:21" s="79" customFormat="1" ht="18" customHeight="1">
      <c r="A4" s="4" t="s">
        <v>1</v>
      </c>
      <c r="B4" s="17"/>
      <c r="C4" s="28"/>
      <c r="D4" s="28"/>
      <c r="E4" s="28"/>
      <c r="F4" s="28"/>
      <c r="G4" s="2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4" t="s">
        <v>36</v>
      </c>
      <c r="T4" s="72" t="s">
        <v>8</v>
      </c>
      <c r="U4" s="72"/>
    </row>
    <row r="5" spans="1:21" s="79" customFormat="1" ht="18" customHeight="1">
      <c r="A5" s="4" t="s">
        <v>2</v>
      </c>
      <c r="B5" s="17"/>
      <c r="C5" s="29" t="s">
        <v>14</v>
      </c>
      <c r="D5" s="29"/>
      <c r="E5" s="42"/>
      <c r="F5" s="42"/>
      <c r="G5" s="42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" t="s">
        <v>37</v>
      </c>
      <c r="T5" s="73" t="s">
        <v>40</v>
      </c>
      <c r="U5" s="73"/>
    </row>
    <row r="6" spans="1:21" ht="36" customHeight="1">
      <c r="A6" s="5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4" customHeight="1">
      <c r="A7" s="6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1" t="s">
        <v>38</v>
      </c>
      <c r="T7" s="18"/>
      <c r="U7" s="18"/>
    </row>
    <row r="8" spans="1:21" s="9" customFormat="1" ht="39" customHeight="1">
      <c r="A8" s="7" t="s">
        <v>4</v>
      </c>
      <c r="B8" s="7"/>
      <c r="C8" s="30"/>
      <c r="D8" s="36" t="s">
        <v>49</v>
      </c>
      <c r="E8" s="43" t="s">
        <v>50</v>
      </c>
      <c r="F8" s="36" t="s">
        <v>51</v>
      </c>
      <c r="G8" s="36" t="s">
        <v>52</v>
      </c>
      <c r="H8" s="36" t="s">
        <v>53</v>
      </c>
      <c r="I8" s="36" t="s">
        <v>54</v>
      </c>
      <c r="J8" s="36" t="s">
        <v>55</v>
      </c>
      <c r="K8" s="36" t="s">
        <v>56</v>
      </c>
      <c r="L8" s="36" t="s">
        <v>57</v>
      </c>
      <c r="M8" s="36" t="s">
        <v>58</v>
      </c>
      <c r="N8" s="36" t="s">
        <v>59</v>
      </c>
      <c r="O8" s="36" t="s">
        <v>60</v>
      </c>
      <c r="P8" s="84"/>
      <c r="Q8" s="87"/>
      <c r="R8" s="84"/>
      <c r="S8" s="84"/>
      <c r="T8" s="84"/>
      <c r="U8" s="7"/>
    </row>
    <row r="9" spans="1:21" s="80" customFormat="1" ht="19.35" customHeight="1">
      <c r="A9" s="8" t="s">
        <v>5</v>
      </c>
      <c r="B9" s="19"/>
      <c r="C9" s="31" t="s">
        <v>15</v>
      </c>
      <c r="D9" s="37">
        <v>57060</v>
      </c>
      <c r="E9" s="44">
        <v>36497</v>
      </c>
      <c r="F9" s="44">
        <v>20386</v>
      </c>
      <c r="G9" s="44">
        <v>31312</v>
      </c>
      <c r="H9" s="44">
        <v>24156</v>
      </c>
      <c r="I9" s="44">
        <v>52399</v>
      </c>
      <c r="J9" s="44">
        <v>40701</v>
      </c>
      <c r="K9" s="44">
        <v>56262</v>
      </c>
      <c r="L9" s="44">
        <v>60474</v>
      </c>
      <c r="M9" s="44">
        <v>94638</v>
      </c>
      <c r="N9" s="44">
        <v>86459</v>
      </c>
      <c r="O9" s="44">
        <v>27967</v>
      </c>
      <c r="P9" s="85"/>
      <c r="Q9" s="85"/>
      <c r="R9" s="88"/>
      <c r="S9" s="88"/>
      <c r="T9" s="90"/>
      <c r="U9" s="92"/>
    </row>
    <row r="10" spans="1:21" ht="19.35" customHeight="1">
      <c r="A10" s="9"/>
      <c r="B10" s="20"/>
      <c r="C10" s="32" t="s">
        <v>16</v>
      </c>
      <c r="D10" s="38">
        <v>3198.495589</v>
      </c>
      <c r="E10" s="45">
        <v>7457.270539</v>
      </c>
      <c r="F10" s="45">
        <v>1521.352697</v>
      </c>
      <c r="G10" s="45">
        <v>3726.209151</v>
      </c>
      <c r="H10" s="45">
        <v>2534.845312</v>
      </c>
      <c r="I10" s="45">
        <v>3335.356219</v>
      </c>
      <c r="J10" s="45">
        <v>3002.691644</v>
      </c>
      <c r="K10" s="45">
        <v>4556.197519</v>
      </c>
      <c r="L10" s="45">
        <v>8984.592794</v>
      </c>
      <c r="M10" s="45">
        <v>11740.755597</v>
      </c>
      <c r="N10" s="45">
        <v>2711.27003</v>
      </c>
      <c r="O10" s="45">
        <v>98841.404955</v>
      </c>
      <c r="P10" s="86"/>
      <c r="Q10" s="86"/>
      <c r="R10" s="89"/>
      <c r="S10" s="89"/>
      <c r="T10" s="91"/>
      <c r="U10" s="93"/>
    </row>
    <row r="11" spans="1:21" ht="19.35" customHeight="1">
      <c r="A11" s="10"/>
      <c r="B11" s="21"/>
      <c r="C11" s="33" t="s">
        <v>17</v>
      </c>
      <c r="D11" s="39">
        <v>362239165</v>
      </c>
      <c r="E11" s="46">
        <v>103773790</v>
      </c>
      <c r="F11" s="46">
        <v>28733138</v>
      </c>
      <c r="G11" s="46">
        <v>87697936</v>
      </c>
      <c r="H11" s="56">
        <v>54677559</v>
      </c>
      <c r="I11" s="56">
        <v>523023622</v>
      </c>
      <c r="J11" s="56">
        <v>119103014</v>
      </c>
      <c r="K11" s="56">
        <v>251228784</v>
      </c>
      <c r="L11" s="56">
        <v>248732725</v>
      </c>
      <c r="M11" s="56">
        <v>446824991</v>
      </c>
      <c r="N11" s="56">
        <v>570554482</v>
      </c>
      <c r="O11" s="56">
        <v>104570233</v>
      </c>
      <c r="P11" s="85"/>
      <c r="Q11" s="85"/>
      <c r="R11" s="88"/>
      <c r="S11" s="88"/>
      <c r="T11" s="91"/>
      <c r="U11" s="93"/>
    </row>
    <row r="12" spans="1:21" ht="19.35" customHeight="1">
      <c r="A12" s="11" t="s">
        <v>6</v>
      </c>
      <c r="B12" s="22" t="s">
        <v>9</v>
      </c>
      <c r="C12" s="31" t="s">
        <v>15</v>
      </c>
      <c r="D12" s="40">
        <v>49769</v>
      </c>
      <c r="E12" s="47">
        <v>5433</v>
      </c>
      <c r="F12" s="47">
        <v>10926</v>
      </c>
      <c r="G12" s="47">
        <v>5254</v>
      </c>
      <c r="H12" s="44">
        <v>4718</v>
      </c>
      <c r="I12" s="44">
        <v>33492</v>
      </c>
      <c r="J12" s="44">
        <v>30890</v>
      </c>
      <c r="K12" s="44">
        <v>49928</v>
      </c>
      <c r="L12" s="44">
        <v>16508</v>
      </c>
      <c r="M12" s="44">
        <v>56247</v>
      </c>
      <c r="N12" s="44">
        <v>55481</v>
      </c>
      <c r="O12" s="44">
        <v>4049</v>
      </c>
      <c r="P12" s="85"/>
      <c r="Q12" s="85"/>
      <c r="R12" s="88"/>
      <c r="S12" s="88"/>
      <c r="T12" s="91"/>
      <c r="U12" s="93"/>
    </row>
    <row r="13" spans="1:21" ht="19.35" customHeight="1">
      <c r="A13" s="12"/>
      <c r="B13" s="23"/>
      <c r="C13" s="32" t="s">
        <v>16</v>
      </c>
      <c r="D13" s="38">
        <v>2547.854764</v>
      </c>
      <c r="E13" s="45">
        <v>211.165167</v>
      </c>
      <c r="F13" s="45">
        <v>397.026594</v>
      </c>
      <c r="G13" s="45">
        <v>200.405399</v>
      </c>
      <c r="H13" s="57">
        <v>221.553546</v>
      </c>
      <c r="I13" s="57">
        <v>1332.463587</v>
      </c>
      <c r="J13" s="57">
        <v>1378.925672</v>
      </c>
      <c r="K13" s="57">
        <v>4333.594589</v>
      </c>
      <c r="L13" s="57">
        <v>419.87289</v>
      </c>
      <c r="M13" s="57">
        <v>1262.880807</v>
      </c>
      <c r="N13" s="57">
        <v>964.387477</v>
      </c>
      <c r="O13" s="57">
        <v>7217.836413</v>
      </c>
      <c r="P13" s="85"/>
      <c r="Q13" s="85"/>
      <c r="R13" s="88"/>
      <c r="S13" s="88"/>
      <c r="T13" s="91"/>
      <c r="U13" s="93"/>
    </row>
    <row r="14" spans="1:21" ht="19.35" customHeight="1">
      <c r="A14" s="12"/>
      <c r="B14" s="24"/>
      <c r="C14" s="33" t="s">
        <v>17</v>
      </c>
      <c r="D14" s="39">
        <v>316060699</v>
      </c>
      <c r="E14" s="46">
        <v>14050087</v>
      </c>
      <c r="F14" s="46">
        <v>15784453</v>
      </c>
      <c r="G14" s="46">
        <v>11855215</v>
      </c>
      <c r="H14" s="56">
        <v>8527564</v>
      </c>
      <c r="I14" s="56">
        <v>370711301</v>
      </c>
      <c r="J14" s="56">
        <v>78591339</v>
      </c>
      <c r="K14" s="56">
        <v>228674464</v>
      </c>
      <c r="L14" s="56">
        <v>55037434</v>
      </c>
      <c r="M14" s="56">
        <v>312355585</v>
      </c>
      <c r="N14" s="56">
        <v>361668604</v>
      </c>
      <c r="O14" s="56">
        <v>10412299</v>
      </c>
      <c r="P14" s="85"/>
      <c r="Q14" s="85"/>
      <c r="R14" s="88"/>
      <c r="S14" s="88"/>
      <c r="T14" s="91"/>
      <c r="U14" s="93"/>
    </row>
    <row r="15" spans="1:21" ht="19.35" customHeight="1">
      <c r="A15" s="12"/>
      <c r="B15" s="22" t="s">
        <v>10</v>
      </c>
      <c r="C15" s="31" t="s">
        <v>15</v>
      </c>
      <c r="D15" s="40">
        <v>8993</v>
      </c>
      <c r="E15" s="47">
        <v>1061</v>
      </c>
      <c r="F15" s="47">
        <v>3341</v>
      </c>
      <c r="G15" s="47">
        <v>1511</v>
      </c>
      <c r="H15" s="44">
        <v>1068</v>
      </c>
      <c r="I15" s="44">
        <v>10200</v>
      </c>
      <c r="J15" s="44">
        <v>6034</v>
      </c>
      <c r="K15" s="44">
        <v>8714</v>
      </c>
      <c r="L15" s="44">
        <v>5181</v>
      </c>
      <c r="M15" s="44">
        <v>7020</v>
      </c>
      <c r="N15" s="44">
        <v>7081</v>
      </c>
      <c r="O15" s="44">
        <v>3080</v>
      </c>
      <c r="P15" s="85"/>
      <c r="Q15" s="85"/>
      <c r="R15" s="88"/>
      <c r="S15" s="88"/>
      <c r="T15" s="91"/>
      <c r="U15" s="93"/>
    </row>
    <row r="16" spans="1:21" ht="19.35" customHeight="1">
      <c r="A16" s="12"/>
      <c r="B16" s="23"/>
      <c r="C16" s="32" t="s">
        <v>16</v>
      </c>
      <c r="D16" s="38">
        <v>688.376245</v>
      </c>
      <c r="E16" s="45">
        <v>42.612696</v>
      </c>
      <c r="F16" s="45">
        <v>93.661758</v>
      </c>
      <c r="G16" s="45">
        <v>95.591299</v>
      </c>
      <c r="H16" s="57">
        <v>45.123562</v>
      </c>
      <c r="I16" s="57">
        <v>668.742038</v>
      </c>
      <c r="J16" s="57">
        <v>346.752522</v>
      </c>
      <c r="K16" s="57">
        <v>1578.85588</v>
      </c>
      <c r="L16" s="57">
        <v>178.760686</v>
      </c>
      <c r="M16" s="57">
        <v>389.056112</v>
      </c>
      <c r="N16" s="57">
        <v>310.877515</v>
      </c>
      <c r="O16" s="57">
        <v>7148.419213</v>
      </c>
      <c r="P16" s="85"/>
      <c r="Q16" s="85"/>
      <c r="R16" s="88"/>
      <c r="S16" s="88"/>
      <c r="T16" s="91"/>
      <c r="U16" s="93"/>
    </row>
    <row r="17" spans="1:21" ht="19.35" customHeight="1">
      <c r="A17" s="12"/>
      <c r="B17" s="24"/>
      <c r="C17" s="33" t="s">
        <v>17</v>
      </c>
      <c r="D17" s="39">
        <v>100125779</v>
      </c>
      <c r="E17" s="46">
        <v>3934072</v>
      </c>
      <c r="F17" s="46">
        <v>3621955</v>
      </c>
      <c r="G17" s="46">
        <v>4041890</v>
      </c>
      <c r="H17" s="56">
        <v>1384391</v>
      </c>
      <c r="I17" s="56">
        <v>185046215</v>
      </c>
      <c r="J17" s="56">
        <v>19817926</v>
      </c>
      <c r="K17" s="56">
        <v>80763429</v>
      </c>
      <c r="L17" s="56">
        <v>22981569</v>
      </c>
      <c r="M17" s="56">
        <v>92345979</v>
      </c>
      <c r="N17" s="56">
        <v>121504128</v>
      </c>
      <c r="O17" s="56">
        <v>9627209</v>
      </c>
      <c r="P17" s="85"/>
      <c r="Q17" s="85"/>
      <c r="R17" s="88"/>
      <c r="S17" s="88"/>
      <c r="T17" s="91"/>
      <c r="U17" s="93"/>
    </row>
    <row r="18" spans="1:21" ht="19.35" customHeight="1">
      <c r="A18" s="12"/>
      <c r="B18" s="22" t="s">
        <v>11</v>
      </c>
      <c r="C18" s="31" t="s">
        <v>15</v>
      </c>
      <c r="D18" s="40">
        <v>40496</v>
      </c>
      <c r="E18" s="47">
        <v>4322</v>
      </c>
      <c r="F18" s="47">
        <v>7551</v>
      </c>
      <c r="G18" s="47">
        <v>3727</v>
      </c>
      <c r="H18" s="44">
        <v>3647</v>
      </c>
      <c r="I18" s="44">
        <v>23123</v>
      </c>
      <c r="J18" s="44">
        <v>24745</v>
      </c>
      <c r="K18" s="44">
        <v>41083</v>
      </c>
      <c r="L18" s="44">
        <v>11305</v>
      </c>
      <c r="M18" s="44">
        <v>48832</v>
      </c>
      <c r="N18" s="44">
        <v>48086</v>
      </c>
      <c r="O18" s="44">
        <v>895</v>
      </c>
      <c r="P18" s="85"/>
      <c r="Q18" s="85"/>
      <c r="R18" s="88"/>
      <c r="S18" s="88"/>
      <c r="T18" s="91"/>
      <c r="U18" s="93"/>
    </row>
    <row r="19" spans="1:21" ht="19.35" customHeight="1">
      <c r="A19" s="12"/>
      <c r="B19" s="23"/>
      <c r="C19" s="32" t="s">
        <v>16</v>
      </c>
      <c r="D19" s="38">
        <v>1847.262638</v>
      </c>
      <c r="E19" s="45">
        <v>166.637779</v>
      </c>
      <c r="F19" s="45">
        <v>302.57027</v>
      </c>
      <c r="G19" s="45">
        <v>104.032184</v>
      </c>
      <c r="H19" s="57">
        <v>176.310196</v>
      </c>
      <c r="I19" s="57">
        <v>655.427304</v>
      </c>
      <c r="J19" s="57">
        <v>1027.317774</v>
      </c>
      <c r="K19" s="57">
        <v>2732.524364</v>
      </c>
      <c r="L19" s="57">
        <v>240.539034</v>
      </c>
      <c r="M19" s="57">
        <v>859.151425</v>
      </c>
      <c r="N19" s="57">
        <v>644.594675</v>
      </c>
      <c r="O19" s="57">
        <v>63.7688</v>
      </c>
      <c r="P19" s="85"/>
      <c r="Q19" s="85"/>
      <c r="R19" s="88"/>
      <c r="S19" s="88"/>
      <c r="T19" s="91"/>
      <c r="U19" s="93"/>
    </row>
    <row r="20" spans="1:21" ht="19.35" customHeight="1">
      <c r="A20" s="12"/>
      <c r="B20" s="24"/>
      <c r="C20" s="33" t="s">
        <v>17</v>
      </c>
      <c r="D20" s="39">
        <v>213774748</v>
      </c>
      <c r="E20" s="46">
        <v>9935212</v>
      </c>
      <c r="F20" s="46">
        <v>12124616</v>
      </c>
      <c r="G20" s="46">
        <v>7696551</v>
      </c>
      <c r="H20" s="56">
        <v>7138792</v>
      </c>
      <c r="I20" s="56">
        <v>184257651</v>
      </c>
      <c r="J20" s="56">
        <v>58422716</v>
      </c>
      <c r="K20" s="56">
        <v>146589692</v>
      </c>
      <c r="L20" s="56">
        <v>31954132</v>
      </c>
      <c r="M20" s="56">
        <v>215769115</v>
      </c>
      <c r="N20" s="56">
        <v>237381121</v>
      </c>
      <c r="O20" s="56">
        <v>740501</v>
      </c>
      <c r="P20" s="85"/>
      <c r="Q20" s="85"/>
      <c r="R20" s="88"/>
      <c r="S20" s="88"/>
      <c r="T20" s="91"/>
      <c r="U20" s="93"/>
    </row>
    <row r="21" spans="1:21" ht="19.35" customHeight="1">
      <c r="A21" s="12"/>
      <c r="B21" s="25" t="s">
        <v>12</v>
      </c>
      <c r="C21" s="31" t="s">
        <v>15</v>
      </c>
      <c r="D21" s="40">
        <v>280</v>
      </c>
      <c r="E21" s="47">
        <v>50</v>
      </c>
      <c r="F21" s="47">
        <v>34</v>
      </c>
      <c r="G21" s="47">
        <v>16</v>
      </c>
      <c r="H21" s="44">
        <v>3</v>
      </c>
      <c r="I21" s="44">
        <v>169</v>
      </c>
      <c r="J21" s="44">
        <v>111</v>
      </c>
      <c r="K21" s="44">
        <v>131</v>
      </c>
      <c r="L21" s="44">
        <v>22</v>
      </c>
      <c r="M21" s="44">
        <v>395</v>
      </c>
      <c r="N21" s="44">
        <v>314</v>
      </c>
      <c r="O21" s="44">
        <v>74</v>
      </c>
      <c r="P21" s="85"/>
      <c r="Q21" s="85"/>
      <c r="R21" s="88"/>
      <c r="S21" s="88"/>
      <c r="T21" s="91"/>
      <c r="U21" s="93"/>
    </row>
    <row r="22" spans="1:21" ht="19.35" customHeight="1">
      <c r="A22" s="12"/>
      <c r="B22" s="26"/>
      <c r="C22" s="32" t="s">
        <v>16</v>
      </c>
      <c r="D22" s="38">
        <v>12.215881</v>
      </c>
      <c r="E22" s="45">
        <v>1.914692</v>
      </c>
      <c r="F22" s="45">
        <v>0.794566</v>
      </c>
      <c r="G22" s="45">
        <v>0.781916</v>
      </c>
      <c r="H22" s="57">
        <v>0.119788</v>
      </c>
      <c r="I22" s="57">
        <v>8.294245</v>
      </c>
      <c r="J22" s="57">
        <v>4.855376</v>
      </c>
      <c r="K22" s="57">
        <v>22.214345</v>
      </c>
      <c r="L22" s="57">
        <v>0.57317</v>
      </c>
      <c r="M22" s="57">
        <v>14.67327</v>
      </c>
      <c r="N22" s="57">
        <v>8.915287</v>
      </c>
      <c r="O22" s="57">
        <v>5.6484</v>
      </c>
      <c r="P22" s="85"/>
      <c r="Q22" s="85"/>
      <c r="R22" s="88"/>
      <c r="S22" s="88"/>
      <c r="T22" s="91"/>
      <c r="U22" s="93"/>
    </row>
    <row r="23" spans="1:21" ht="19.35" customHeight="1">
      <c r="A23" s="13"/>
      <c r="B23" s="27"/>
      <c r="C23" s="33" t="s">
        <v>17</v>
      </c>
      <c r="D23" s="39">
        <v>2160172</v>
      </c>
      <c r="E23" s="46">
        <v>180803</v>
      </c>
      <c r="F23" s="46">
        <v>37882</v>
      </c>
      <c r="G23" s="46">
        <v>116774</v>
      </c>
      <c r="H23" s="56">
        <v>4381</v>
      </c>
      <c r="I23" s="56">
        <v>1407435</v>
      </c>
      <c r="J23" s="56">
        <v>350697</v>
      </c>
      <c r="K23" s="56">
        <v>1321343</v>
      </c>
      <c r="L23" s="56">
        <v>101733</v>
      </c>
      <c r="M23" s="56">
        <v>4240491</v>
      </c>
      <c r="N23" s="56">
        <v>2783355</v>
      </c>
      <c r="O23" s="56">
        <v>44589</v>
      </c>
      <c r="P23" s="85"/>
      <c r="Q23" s="85"/>
      <c r="R23" s="88"/>
      <c r="S23" s="88"/>
      <c r="T23" s="91"/>
      <c r="U23" s="93"/>
    </row>
    <row r="24" spans="1:21" ht="19.35" customHeight="1">
      <c r="A24" s="11" t="s">
        <v>7</v>
      </c>
      <c r="B24" s="22" t="s">
        <v>9</v>
      </c>
      <c r="C24" s="31" t="s">
        <v>15</v>
      </c>
      <c r="D24" s="40">
        <v>7291</v>
      </c>
      <c r="E24" s="47">
        <v>31064</v>
      </c>
      <c r="F24" s="47">
        <v>9460</v>
      </c>
      <c r="G24" s="47">
        <v>26058</v>
      </c>
      <c r="H24" s="44">
        <v>19438</v>
      </c>
      <c r="I24" s="44">
        <v>18907</v>
      </c>
      <c r="J24" s="44">
        <v>9811</v>
      </c>
      <c r="K24" s="44">
        <v>6334</v>
      </c>
      <c r="L24" s="44">
        <v>43966</v>
      </c>
      <c r="M24" s="44">
        <v>38391</v>
      </c>
      <c r="N24" s="44">
        <v>30978</v>
      </c>
      <c r="O24" s="44">
        <v>23918</v>
      </c>
      <c r="P24" s="85"/>
      <c r="Q24" s="85"/>
      <c r="R24" s="88"/>
      <c r="S24" s="88"/>
      <c r="T24" s="91"/>
      <c r="U24" s="93"/>
    </row>
    <row r="25" spans="1:21" ht="19.35" customHeight="1">
      <c r="A25" s="12"/>
      <c r="B25" s="23"/>
      <c r="C25" s="32" t="s">
        <v>16</v>
      </c>
      <c r="D25" s="38">
        <v>650.640825</v>
      </c>
      <c r="E25" s="45">
        <v>7246.105372</v>
      </c>
      <c r="F25" s="45">
        <v>1124.326103</v>
      </c>
      <c r="G25" s="45">
        <v>3525.803752</v>
      </c>
      <c r="H25" s="57">
        <v>2313.291766</v>
      </c>
      <c r="I25" s="57">
        <v>2002.892632</v>
      </c>
      <c r="J25" s="57">
        <v>1623.765972</v>
      </c>
      <c r="K25" s="57">
        <v>222.60293</v>
      </c>
      <c r="L25" s="57">
        <v>8564.719904</v>
      </c>
      <c r="M25" s="57">
        <v>10477.87479</v>
      </c>
      <c r="N25" s="57">
        <v>1746.882553</v>
      </c>
      <c r="O25" s="57">
        <v>91623.568542</v>
      </c>
      <c r="P25" s="85"/>
      <c r="Q25" s="85"/>
      <c r="R25" s="88"/>
      <c r="S25" s="88"/>
      <c r="T25" s="91"/>
      <c r="U25" s="93"/>
    </row>
    <row r="26" spans="1:21" ht="19.35" customHeight="1">
      <c r="A26" s="12"/>
      <c r="B26" s="24"/>
      <c r="C26" s="33" t="s">
        <v>17</v>
      </c>
      <c r="D26" s="39">
        <v>46178466</v>
      </c>
      <c r="E26" s="46">
        <v>89723703</v>
      </c>
      <c r="F26" s="46">
        <v>12948685</v>
      </c>
      <c r="G26" s="46">
        <v>75842721</v>
      </c>
      <c r="H26" s="56">
        <v>46149995</v>
      </c>
      <c r="I26" s="56">
        <v>152312321</v>
      </c>
      <c r="J26" s="56">
        <v>40511675</v>
      </c>
      <c r="K26" s="56">
        <v>22554320</v>
      </c>
      <c r="L26" s="56">
        <v>193695291</v>
      </c>
      <c r="M26" s="56">
        <v>134469406</v>
      </c>
      <c r="N26" s="56">
        <v>208885878</v>
      </c>
      <c r="O26" s="56">
        <v>94157934</v>
      </c>
      <c r="P26" s="85"/>
      <c r="Q26" s="85"/>
      <c r="R26" s="88"/>
      <c r="S26" s="88"/>
      <c r="T26" s="91"/>
      <c r="U26" s="93"/>
    </row>
    <row r="27" spans="1:21" ht="19.35" customHeight="1">
      <c r="A27" s="12"/>
      <c r="B27" s="22" t="s">
        <v>10</v>
      </c>
      <c r="C27" s="31" t="s">
        <v>15</v>
      </c>
      <c r="D27" s="40">
        <v>925</v>
      </c>
      <c r="E27" s="47">
        <v>8588</v>
      </c>
      <c r="F27" s="47">
        <v>1791</v>
      </c>
      <c r="G27" s="47">
        <v>4050</v>
      </c>
      <c r="H27" s="44">
        <v>2915</v>
      </c>
      <c r="I27" s="44">
        <v>4540</v>
      </c>
      <c r="J27" s="44">
        <v>1078</v>
      </c>
      <c r="K27" s="44">
        <v>441</v>
      </c>
      <c r="L27" s="44">
        <v>8903</v>
      </c>
      <c r="M27" s="44">
        <v>7920</v>
      </c>
      <c r="N27" s="44">
        <v>4541</v>
      </c>
      <c r="O27" s="44">
        <v>18453</v>
      </c>
      <c r="P27" s="85"/>
      <c r="Q27" s="85"/>
      <c r="R27" s="88"/>
      <c r="S27" s="88"/>
      <c r="T27" s="91"/>
      <c r="U27" s="93"/>
    </row>
    <row r="28" spans="1:21" ht="19.35" customHeight="1">
      <c r="A28" s="12"/>
      <c r="B28" s="23"/>
      <c r="C28" s="32" t="s">
        <v>16</v>
      </c>
      <c r="D28" s="38">
        <v>194.375441</v>
      </c>
      <c r="E28" s="45">
        <v>3519.851809</v>
      </c>
      <c r="F28" s="45">
        <v>136.268491</v>
      </c>
      <c r="G28" s="45">
        <v>649.961626</v>
      </c>
      <c r="H28" s="45">
        <v>299.703901</v>
      </c>
      <c r="I28" s="45">
        <v>500.912354</v>
      </c>
      <c r="J28" s="45">
        <v>861.524792</v>
      </c>
      <c r="K28" s="45">
        <v>25.807503</v>
      </c>
      <c r="L28" s="45">
        <v>2638.364741</v>
      </c>
      <c r="M28" s="45">
        <v>4820.725873</v>
      </c>
      <c r="N28" s="45">
        <v>457.123429</v>
      </c>
      <c r="O28" s="45">
        <v>89770.669292</v>
      </c>
      <c r="P28" s="86"/>
      <c r="Q28" s="86"/>
      <c r="R28" s="89"/>
      <c r="S28" s="89"/>
      <c r="T28" s="91"/>
      <c r="U28" s="93"/>
    </row>
    <row r="29" spans="1:21" ht="19.35" customHeight="1">
      <c r="A29" s="12"/>
      <c r="B29" s="24"/>
      <c r="C29" s="33" t="s">
        <v>17</v>
      </c>
      <c r="D29" s="39">
        <v>9284680</v>
      </c>
      <c r="E29" s="46">
        <v>32694294</v>
      </c>
      <c r="F29" s="46">
        <v>2121118</v>
      </c>
      <c r="G29" s="46">
        <v>11316954</v>
      </c>
      <c r="H29" s="56">
        <v>5602620</v>
      </c>
      <c r="I29" s="56">
        <v>32022220</v>
      </c>
      <c r="J29" s="56">
        <v>13603790</v>
      </c>
      <c r="K29" s="56">
        <v>2552467</v>
      </c>
      <c r="L29" s="56">
        <v>41337253</v>
      </c>
      <c r="M29" s="56">
        <v>38952707</v>
      </c>
      <c r="N29" s="56">
        <v>37256722</v>
      </c>
      <c r="O29" s="56">
        <v>89952937</v>
      </c>
      <c r="P29" s="85"/>
      <c r="Q29" s="85"/>
      <c r="R29" s="88"/>
      <c r="S29" s="88"/>
      <c r="T29" s="91"/>
      <c r="U29" s="93"/>
    </row>
    <row r="30" spans="1:21" ht="19.35" customHeight="1">
      <c r="A30" s="12"/>
      <c r="B30" s="22" t="s">
        <v>11</v>
      </c>
      <c r="C30" s="31" t="s">
        <v>15</v>
      </c>
      <c r="D30" s="40">
        <v>6364</v>
      </c>
      <c r="E30" s="47">
        <v>22419</v>
      </c>
      <c r="F30" s="47">
        <v>7657</v>
      </c>
      <c r="G30" s="47">
        <v>21919</v>
      </c>
      <c r="H30" s="47">
        <v>16454</v>
      </c>
      <c r="I30" s="47">
        <v>14331</v>
      </c>
      <c r="J30" s="47">
        <v>8725</v>
      </c>
      <c r="K30" s="47">
        <v>5893</v>
      </c>
      <c r="L30" s="47">
        <v>34937</v>
      </c>
      <c r="M30" s="47">
        <v>30410</v>
      </c>
      <c r="N30" s="47">
        <v>26351</v>
      </c>
      <c r="O30" s="47">
        <v>5343</v>
      </c>
      <c r="P30" s="86"/>
      <c r="Q30" s="86"/>
      <c r="R30" s="89"/>
      <c r="S30" s="89"/>
      <c r="T30" s="91"/>
      <c r="U30" s="93"/>
    </row>
    <row r="31" spans="1:21" ht="19.35" customHeight="1">
      <c r="A31" s="12"/>
      <c r="B31" s="23"/>
      <c r="C31" s="32" t="s">
        <v>16</v>
      </c>
      <c r="D31" s="38">
        <v>456.093184</v>
      </c>
      <c r="E31" s="45">
        <v>3713.316734</v>
      </c>
      <c r="F31" s="45">
        <v>987.716902</v>
      </c>
      <c r="G31" s="45">
        <v>2816.535306</v>
      </c>
      <c r="H31" s="57">
        <v>2006.67477</v>
      </c>
      <c r="I31" s="57">
        <v>1500.05871</v>
      </c>
      <c r="J31" s="57">
        <v>760.969959</v>
      </c>
      <c r="K31" s="57">
        <v>196.795427</v>
      </c>
      <c r="L31" s="57">
        <v>5892.503848</v>
      </c>
      <c r="M31" s="57">
        <v>5645.988751</v>
      </c>
      <c r="N31" s="57">
        <v>1274.698214</v>
      </c>
      <c r="O31" s="57">
        <v>1768.40715</v>
      </c>
      <c r="P31" s="85"/>
      <c r="Q31" s="85"/>
      <c r="R31" s="88"/>
      <c r="S31" s="88"/>
      <c r="T31" s="91"/>
      <c r="U31" s="93"/>
    </row>
    <row r="32" spans="1:21" ht="19.35" customHeight="1">
      <c r="A32" s="12"/>
      <c r="B32" s="24"/>
      <c r="C32" s="33" t="s">
        <v>17</v>
      </c>
      <c r="D32" s="39">
        <v>36877859</v>
      </c>
      <c r="E32" s="46">
        <v>56885834</v>
      </c>
      <c r="F32" s="46">
        <v>10791911</v>
      </c>
      <c r="G32" s="46">
        <v>63373130</v>
      </c>
      <c r="H32" s="46">
        <v>40436420</v>
      </c>
      <c r="I32" s="46">
        <v>120156641</v>
      </c>
      <c r="J32" s="46">
        <v>26883157</v>
      </c>
      <c r="K32" s="46">
        <v>20001853</v>
      </c>
      <c r="L32" s="46">
        <v>151951344</v>
      </c>
      <c r="M32" s="46">
        <v>94941772</v>
      </c>
      <c r="N32" s="46">
        <v>170582115</v>
      </c>
      <c r="O32" s="46">
        <v>4063403</v>
      </c>
      <c r="P32" s="86"/>
      <c r="Q32" s="86"/>
      <c r="R32" s="89"/>
      <c r="S32" s="89"/>
      <c r="T32" s="91"/>
      <c r="U32" s="93"/>
    </row>
    <row r="33" spans="1:21" ht="19.35" customHeight="1">
      <c r="A33" s="12"/>
      <c r="B33" s="25" t="s">
        <v>12</v>
      </c>
      <c r="C33" s="31" t="s">
        <v>15</v>
      </c>
      <c r="D33" s="40">
        <v>2</v>
      </c>
      <c r="E33" s="47">
        <v>57</v>
      </c>
      <c r="F33" s="47">
        <v>12</v>
      </c>
      <c r="G33" s="47">
        <v>89</v>
      </c>
      <c r="H33" s="44">
        <v>69</v>
      </c>
      <c r="I33" s="44">
        <v>36</v>
      </c>
      <c r="J33" s="44">
        <v>8</v>
      </c>
      <c r="K33" s="58">
        <v>0</v>
      </c>
      <c r="L33" s="44">
        <v>126</v>
      </c>
      <c r="M33" s="44">
        <v>61</v>
      </c>
      <c r="N33" s="44">
        <v>86</v>
      </c>
      <c r="O33" s="44">
        <v>122</v>
      </c>
      <c r="P33" s="85"/>
      <c r="Q33" s="85"/>
      <c r="R33" s="88"/>
      <c r="S33" s="88"/>
      <c r="T33" s="91"/>
      <c r="U33" s="93"/>
    </row>
    <row r="34" spans="1:21" ht="19.35" customHeight="1">
      <c r="A34" s="12"/>
      <c r="B34" s="26"/>
      <c r="C34" s="32" t="s">
        <v>16</v>
      </c>
      <c r="D34" s="38">
        <v>0.1722</v>
      </c>
      <c r="E34" s="45">
        <v>12.936829</v>
      </c>
      <c r="F34" s="45">
        <v>0.34071</v>
      </c>
      <c r="G34" s="45">
        <v>59.30682</v>
      </c>
      <c r="H34" s="45">
        <v>6.913095</v>
      </c>
      <c r="I34" s="45">
        <v>1.921568</v>
      </c>
      <c r="J34" s="45">
        <v>1.271221</v>
      </c>
      <c r="K34" s="49">
        <v>0</v>
      </c>
      <c r="L34" s="45">
        <v>33.851315</v>
      </c>
      <c r="M34" s="45">
        <v>11.160166</v>
      </c>
      <c r="N34" s="45">
        <v>15.06091</v>
      </c>
      <c r="O34" s="45">
        <v>84.4921</v>
      </c>
      <c r="P34" s="86"/>
      <c r="Q34" s="86"/>
      <c r="R34" s="89"/>
      <c r="S34" s="89"/>
      <c r="T34" s="91"/>
      <c r="U34" s="93"/>
    </row>
    <row r="35" spans="1:21" ht="19.35" customHeight="1">
      <c r="A35" s="13"/>
      <c r="B35" s="27"/>
      <c r="C35" s="33" t="s">
        <v>17</v>
      </c>
      <c r="D35" s="39">
        <v>15927</v>
      </c>
      <c r="E35" s="46">
        <v>143575</v>
      </c>
      <c r="F35" s="46">
        <v>35656</v>
      </c>
      <c r="G35" s="46">
        <v>1152637</v>
      </c>
      <c r="H35" s="56">
        <v>110955</v>
      </c>
      <c r="I35" s="56">
        <v>133460</v>
      </c>
      <c r="J35" s="56">
        <v>24728</v>
      </c>
      <c r="K35" s="60">
        <v>0</v>
      </c>
      <c r="L35" s="56">
        <v>406694</v>
      </c>
      <c r="M35" s="56">
        <v>574927</v>
      </c>
      <c r="N35" s="56">
        <v>1047041</v>
      </c>
      <c r="O35" s="56">
        <v>141594</v>
      </c>
      <c r="P35" s="85"/>
      <c r="Q35" s="85"/>
      <c r="R35" s="88"/>
      <c r="S35" s="88"/>
      <c r="T35" s="91"/>
      <c r="U35" s="93"/>
    </row>
    <row r="36" spans="1:21" ht="23.25" customHeight="1">
      <c r="A36" s="14"/>
      <c r="B36" s="14"/>
      <c r="C36" s="34"/>
      <c r="D36" s="4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81" customFormat="1" ht="36" customHeight="1">
      <c r="A37" s="15"/>
      <c r="B37" s="15"/>
      <c r="C37" s="35"/>
      <c r="F37" s="5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5"/>
      <c r="U37" s="35"/>
    </row>
    <row r="38" spans="1:21" ht="18" customHeight="1">
      <c r="A38" s="16" t="s">
        <v>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8" customHeight="1">
      <c r="A39" s="16" t="s">
        <v>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</sheetData>
  <mergeCells count="24">
    <mergeCell ref="T4:U4"/>
    <mergeCell ref="C5:D5"/>
    <mergeCell ref="T5:U5"/>
    <mergeCell ref="A6:U6"/>
    <mergeCell ref="A4:B4"/>
    <mergeCell ref="A5:B5"/>
    <mergeCell ref="A7:R7"/>
    <mergeCell ref="S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