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西屯區" r:id="rId4"/>
  </sheets>
</workbook>
</file>

<file path=xl/sharedStrings.xml><?xml version="1.0" encoding="utf-8"?>
<sst xmlns="http://schemas.openxmlformats.org/spreadsheetml/2006/main" count="39">
  <si>
    <t>公 開 類</t>
  </si>
  <si>
    <t>季  　報</t>
  </si>
  <si>
    <t>臺中市西屯區特殊境遇家庭扶助服務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</si>
  <si>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</si>
  <si>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</si>
  <si>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</si>
  <si>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</si>
  <si>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</si>
  <si>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</si>
  <si>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</si>
  <si>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</si>
  <si>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</si>
  <si>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</si>
  <si>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</si>
  <si>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</si>
  <si>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</si>
  <si>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</si>
  <si>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</si>
  <si>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</si>
  <si>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</si>
  <si>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</si>
  <si>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</si>
  <si>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</si>
  <si>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</si>
  <si>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</si>
  <si>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</si>
  <si>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</si>
  <si>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</si>
  <si>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</si>
  <si>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</si>
  <si>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</si>
  <si>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</si>
  <si>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</si>
  <si>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</si>
  <si>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</si>
  <si>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</si>
  <si>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中華民國109年1 月 2日編製</t>
  </si>
  <si>
    <t>臺中市西屯區公所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</si>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</sst>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xfId="3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 3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80" topLeftCell="A11" workbookViewId="0" showGridLines="1" showRowColHeaders="1">
      <selection activeCell="S20" sqref="S20:S20"/>
    </sheetView>
  </sheetViews>
  <sheetFormatPr customHeight="false" defaultColWidth="9.421875" defaultRowHeight="14.4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ht="9.75" customHeight="true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ht="18" customHeight="true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32</v>
      </c>
      <c r="R3" s="23"/>
      <c r="S3" s="6" t="s">
        <v>37</v>
      </c>
      <c r="T3" s="23"/>
    </row>
    <row r="4" ht="18" customHeight="true">
      <c r="A4" s="7" t="s">
        <v>1</v>
      </c>
      <c r="B4" s="24"/>
      <c r="C4" s="35" t="s">
        <v>18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33</v>
      </c>
      <c r="R4" s="69"/>
      <c r="S4" s="67" t="s">
        <v>38</v>
      </c>
      <c r="T4" s="69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ht="30" customHeight="true">
      <c r="A7" s="10" t="s">
        <v>4</v>
      </c>
      <c r="B7" s="26"/>
      <c r="C7" s="36" t="s">
        <v>19</v>
      </c>
      <c r="D7" s="36"/>
      <c r="E7" s="45"/>
      <c r="F7" s="48" t="s">
        <v>23</v>
      </c>
      <c r="G7" s="36"/>
      <c r="H7" s="45"/>
      <c r="I7" s="48" t="s">
        <v>26</v>
      </c>
      <c r="J7" s="36"/>
      <c r="K7" s="45"/>
      <c r="L7" s="48" t="s">
        <v>29</v>
      </c>
      <c r="M7" s="36"/>
      <c r="N7" s="45"/>
      <c r="O7" s="48" t="s">
        <v>30</v>
      </c>
      <c r="P7" s="36"/>
      <c r="Q7" s="45"/>
      <c r="R7" s="48" t="s">
        <v>35</v>
      </c>
      <c r="S7" s="36"/>
      <c r="T7" s="36"/>
    </row>
    <row r="8" ht="36" customHeight="true">
      <c r="A8" s="11"/>
      <c r="B8" s="27"/>
      <c r="C8" s="37" t="s">
        <v>20</v>
      </c>
      <c r="D8" s="37" t="s">
        <v>21</v>
      </c>
      <c r="E8" s="37" t="s">
        <v>22</v>
      </c>
      <c r="F8" s="49" t="s">
        <v>20</v>
      </c>
      <c r="G8" s="37" t="s">
        <v>25</v>
      </c>
      <c r="H8" s="37" t="s">
        <v>22</v>
      </c>
      <c r="I8" s="49" t="s">
        <v>20</v>
      </c>
      <c r="J8" s="37" t="s">
        <v>25</v>
      </c>
      <c r="K8" s="37" t="s">
        <v>22</v>
      </c>
      <c r="L8" s="49" t="s">
        <v>20</v>
      </c>
      <c r="M8" s="37" t="s">
        <v>25</v>
      </c>
      <c r="N8" s="37" t="s">
        <v>22</v>
      </c>
      <c r="O8" s="49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6"/>
    </row>
    <row r="9" ht="50.1" customHeight="true">
      <c r="A9" s="12" t="s">
        <v>5</v>
      </c>
      <c r="B9" s="28"/>
      <c r="C9" s="38" t="n">
        <f>SUM(F9,I9,L9,O9,R9)</f>
        <v>69</v>
      </c>
      <c r="D9" s="38" t="n">
        <f>SUM(G9,J9,M9,P9,S9)</f>
        <v>198</v>
      </c>
      <c r="E9" s="38" t="n">
        <f>SUM(H9,K9,N9,Q9)</f>
        <v>725845</v>
      </c>
      <c r="F9" s="50" t="n">
        <f>SUM(F10,F16)</f>
        <v>12</v>
      </c>
      <c r="G9" s="50" t="n">
        <f>SUM(G10,G16)</f>
        <v>36</v>
      </c>
      <c r="H9" s="50" t="n">
        <f>SUM(H10,H16)</f>
        <v>356245</v>
      </c>
      <c r="I9" s="50" t="n">
        <f>SUM(I10,I16)</f>
        <v>0</v>
      </c>
      <c r="J9" s="50" t="n">
        <f>SUM(J10,J16)</f>
        <v>0</v>
      </c>
      <c r="K9" s="50" t="n">
        <f>SUM(K10,K16)</f>
        <v>0</v>
      </c>
      <c r="L9" s="50" t="n">
        <f>SUM(L10,L16)</f>
        <v>0</v>
      </c>
      <c r="M9" s="50" t="n">
        <f>SUM(M10,M16)</f>
        <v>0</v>
      </c>
      <c r="N9" s="50" t="n">
        <f>SUM(N10,N16)</f>
        <v>0</v>
      </c>
      <c r="O9" s="50" t="n">
        <f>SUM(O10,O16)</f>
        <v>57</v>
      </c>
      <c r="P9" s="50" t="n">
        <f>SUM(P10,P16)</f>
        <v>162</v>
      </c>
      <c r="Q9" s="50" t="n">
        <f>SUM(Q10,Q16)</f>
        <v>369600</v>
      </c>
      <c r="R9" s="50" t="n">
        <f>SUM(R10,R16)</f>
        <v>0</v>
      </c>
      <c r="S9" s="50" t="n">
        <f>SUM(S10,S16)</f>
        <v>0</v>
      </c>
      <c r="T9" s="71" t="n">
        <f>SUM(T10,T16)</f>
        <v>0</v>
      </c>
      <c r="U9" s="77"/>
    </row>
    <row r="10" ht="35.1" customHeight="true">
      <c r="A10" s="13" t="s">
        <v>6</v>
      </c>
      <c r="B10" s="29" t="s">
        <v>12</v>
      </c>
      <c r="C10" s="38" t="n">
        <f>SUM(F10,I10,L10,O10,R10)</f>
        <v>6</v>
      </c>
      <c r="D10" s="38" t="n">
        <f>SUM(G10,J10,M10,P10,S10)</f>
        <v>16</v>
      </c>
      <c r="E10" s="38" t="n">
        <f>SUM(H10,K10,N10,Q10)</f>
        <v>35469</v>
      </c>
      <c r="F10" s="51" t="n">
        <f>SUM(F11,F14:F15)</f>
        <v>1</v>
      </c>
      <c r="G10" s="51" t="n">
        <f>SUM(G11,G14:G15)</f>
        <v>3</v>
      </c>
      <c r="H10" s="51" t="n">
        <f>SUM(H11,H14:H15)</f>
        <v>5439</v>
      </c>
      <c r="I10" s="51" t="n">
        <f>SUM(I11,I14:I15)</f>
        <v>0</v>
      </c>
      <c r="J10" s="51" t="n">
        <f>SUM(J11,J14:J15)</f>
        <v>0</v>
      </c>
      <c r="K10" s="51" t="n">
        <f>SUM(K11,K14:K15)</f>
        <v>0</v>
      </c>
      <c r="L10" s="51" t="n">
        <f>SUM(L11,L14:L15)</f>
        <v>0</v>
      </c>
      <c r="M10" s="51" t="n">
        <f>SUM(M11,M14:M15)</f>
        <v>0</v>
      </c>
      <c r="N10" s="51" t="n">
        <f>SUM(N11,N14:N15)</f>
        <v>0</v>
      </c>
      <c r="O10" s="51" t="n">
        <f>SUM(O11,O14:O15)</f>
        <v>5</v>
      </c>
      <c r="P10" s="51" t="n">
        <f>SUM(P11,P14:P15)</f>
        <v>13</v>
      </c>
      <c r="Q10" s="51" t="n">
        <f>SUM(Q11,Q14:Q15)</f>
        <v>30030</v>
      </c>
      <c r="R10" s="51" t="n">
        <f>SUM(R11,R14:R15)</f>
        <v>0</v>
      </c>
      <c r="S10" s="51" t="n">
        <f>SUM(S11,S14:S15)</f>
        <v>0</v>
      </c>
      <c r="T10" s="72" t="n">
        <f>SUM(T11,T14:T15)</f>
        <v>0</v>
      </c>
      <c r="U10" s="78"/>
    </row>
    <row r="11" ht="35.1" customHeight="true">
      <c r="A11" s="14"/>
      <c r="B11" s="29" t="s">
        <v>13</v>
      </c>
      <c r="C11" s="38" t="n">
        <f>SUM(F11,I11,L11,O11,R11)</f>
        <v>6</v>
      </c>
      <c r="D11" s="38" t="n">
        <f>SUM(G11,J11,M11,P11,S11)</f>
        <v>16</v>
      </c>
      <c r="E11" s="38" t="n">
        <f>SUM(H11,K11,N11,Q11)</f>
        <v>35469</v>
      </c>
      <c r="F11" s="52" t="n">
        <v>1</v>
      </c>
      <c r="G11" s="52" t="n">
        <v>3</v>
      </c>
      <c r="H11" s="52" t="n">
        <v>5439</v>
      </c>
      <c r="I11" s="52" t="n">
        <f>SUM(I12:I13)</f>
        <v>0</v>
      </c>
      <c r="J11" s="52" t="n">
        <v>0</v>
      </c>
      <c r="K11" s="52" t="n">
        <v>0</v>
      </c>
      <c r="L11" s="52" t="n">
        <v>0</v>
      </c>
      <c r="M11" s="52" t="n">
        <v>0</v>
      </c>
      <c r="N11" s="52" t="n">
        <v>0</v>
      </c>
      <c r="O11" s="52" t="n">
        <v>5</v>
      </c>
      <c r="P11" s="52" t="n">
        <v>13</v>
      </c>
      <c r="Q11" s="52" t="n">
        <v>30030</v>
      </c>
      <c r="R11" s="52" t="n">
        <v>0</v>
      </c>
      <c r="S11" s="52" t="n">
        <v>0</v>
      </c>
      <c r="T11" s="73" t="n">
        <v>0</v>
      </c>
      <c r="U11" s="78"/>
    </row>
    <row r="12" ht="35.1" customHeight="true">
      <c r="A12" s="14"/>
      <c r="B12" s="29" t="s">
        <v>14</v>
      </c>
      <c r="C12" s="38" t="n">
        <f>SUM(F12,I12,L12,O12,R12)</f>
        <v>4</v>
      </c>
      <c r="D12" s="38" t="n">
        <f>SUM(G12,J12,M12,P12,S12)</f>
        <v>10</v>
      </c>
      <c r="E12" s="38" t="n">
        <f>SUM(H12,K12,N12,Q12,T12)</f>
        <v>21609</v>
      </c>
      <c r="F12" s="53" t="n">
        <v>1</v>
      </c>
      <c r="G12" s="56" t="n">
        <v>3</v>
      </c>
      <c r="H12" s="56" t="n">
        <v>5439</v>
      </c>
      <c r="I12" s="56" t="n">
        <v>0</v>
      </c>
      <c r="J12" s="56" t="n">
        <v>0</v>
      </c>
      <c r="K12" s="56" t="n">
        <v>0</v>
      </c>
      <c r="L12" s="56" t="n">
        <v>0</v>
      </c>
      <c r="M12" s="62" t="n">
        <v>0</v>
      </c>
      <c r="N12" s="62" t="n">
        <v>0</v>
      </c>
      <c r="O12" s="62" t="n">
        <v>3</v>
      </c>
      <c r="P12" s="62" t="n">
        <v>7</v>
      </c>
      <c r="Q12" s="62" t="n">
        <v>16170</v>
      </c>
      <c r="R12" s="62" t="n">
        <v>0</v>
      </c>
      <c r="S12" s="62" t="n">
        <v>0</v>
      </c>
      <c r="T12" s="74" t="n">
        <v>0</v>
      </c>
      <c r="U12" s="78"/>
    </row>
    <row r="13" ht="35.1" customHeight="true">
      <c r="A13" s="14"/>
      <c r="B13" s="29" t="s">
        <v>15</v>
      </c>
      <c r="C13" s="38" t="n">
        <f>SUM(F13,I13,L13,O13,R13)</f>
        <v>2</v>
      </c>
      <c r="D13" s="38" t="n">
        <f>SUM(G13,J13,M13,P13,S13)</f>
        <v>6</v>
      </c>
      <c r="E13" s="38" t="n">
        <f>SUM(H13,K13,N13,Q13,T13)</f>
        <v>13860</v>
      </c>
      <c r="F13" s="53" t="n">
        <v>0</v>
      </c>
      <c r="G13" s="56" t="n">
        <v>0</v>
      </c>
      <c r="H13" s="56" t="n">
        <v>0</v>
      </c>
      <c r="I13" s="56" t="n">
        <v>0</v>
      </c>
      <c r="J13" s="56" t="n">
        <v>0</v>
      </c>
      <c r="K13" s="56" t="n">
        <v>0</v>
      </c>
      <c r="L13" s="56" t="n">
        <v>0</v>
      </c>
      <c r="M13" s="62" t="n">
        <v>0</v>
      </c>
      <c r="N13" s="62" t="n">
        <v>0</v>
      </c>
      <c r="O13" s="62" t="n">
        <v>2</v>
      </c>
      <c r="P13" s="62" t="n">
        <v>6</v>
      </c>
      <c r="Q13" s="62" t="n">
        <v>13860</v>
      </c>
      <c r="R13" s="62" t="n">
        <v>0</v>
      </c>
      <c r="S13" s="62" t="n">
        <v>0</v>
      </c>
      <c r="T13" s="74" t="n">
        <v>0</v>
      </c>
      <c r="U13" s="78"/>
    </row>
    <row r="14" ht="35.1" customHeight="true">
      <c r="A14" s="14"/>
      <c r="B14" s="30" t="s">
        <v>16</v>
      </c>
      <c r="C14" s="38" t="n">
        <f>SUM(F14,I14,L14,O14,R14)</f>
        <v>0</v>
      </c>
      <c r="D14" s="38" t="n">
        <f>SUM(G14,J14,M14,P14,S14)</f>
        <v>0</v>
      </c>
      <c r="E14" s="38" t="n">
        <f>SUM(H14,K14,N14,Q14,T14)</f>
        <v>0</v>
      </c>
      <c r="F14" s="53" t="n">
        <v>0</v>
      </c>
      <c r="G14" s="56" t="n">
        <v>0</v>
      </c>
      <c r="H14" s="56" t="n">
        <v>0</v>
      </c>
      <c r="I14" s="56" t="n">
        <v>0</v>
      </c>
      <c r="J14" s="56" t="n">
        <v>0</v>
      </c>
      <c r="K14" s="56" t="n">
        <v>0</v>
      </c>
      <c r="L14" s="56" t="n">
        <v>0</v>
      </c>
      <c r="M14" s="62" t="n">
        <v>0</v>
      </c>
      <c r="N14" s="62" t="n">
        <v>0</v>
      </c>
      <c r="O14" s="62" t="n">
        <v>0</v>
      </c>
      <c r="P14" s="62" t="n">
        <v>0</v>
      </c>
      <c r="Q14" s="62" t="n">
        <v>0</v>
      </c>
      <c r="R14" s="62" t="n">
        <v>0</v>
      </c>
      <c r="S14" s="62" t="n">
        <v>0</v>
      </c>
      <c r="T14" s="74" t="n">
        <v>0</v>
      </c>
      <c r="U14" s="78"/>
    </row>
    <row r="15" ht="35.1" customHeight="true">
      <c r="A15" s="15"/>
      <c r="B15" s="29" t="s">
        <v>17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3" t="n">
        <v>0</v>
      </c>
      <c r="G15" s="56" t="n">
        <v>0</v>
      </c>
      <c r="H15" s="56" t="n">
        <v>0</v>
      </c>
      <c r="I15" s="56" t="n">
        <v>0</v>
      </c>
      <c r="J15" s="56" t="n">
        <v>0</v>
      </c>
      <c r="K15" s="56" t="n">
        <v>0</v>
      </c>
      <c r="L15" s="56" t="n">
        <v>0</v>
      </c>
      <c r="M15" s="62" t="n">
        <v>0</v>
      </c>
      <c r="N15" s="62" t="n">
        <v>0</v>
      </c>
      <c r="O15" s="62" t="n">
        <v>0</v>
      </c>
      <c r="P15" s="62" t="n">
        <v>0</v>
      </c>
      <c r="Q15" s="62" t="n">
        <v>0</v>
      </c>
      <c r="R15" s="62" t="n">
        <v>0</v>
      </c>
      <c r="S15" s="62" t="n">
        <v>0</v>
      </c>
      <c r="T15" s="74" t="n">
        <v>0</v>
      </c>
      <c r="U15" s="78"/>
    </row>
    <row r="16" ht="35.1" customHeight="true">
      <c r="A16" s="16" t="s">
        <v>7</v>
      </c>
      <c r="B16" s="29" t="s">
        <v>12</v>
      </c>
      <c r="C16" s="38" t="n">
        <f>SUM(F16,I16,L16,O16,R16)</f>
        <v>63</v>
      </c>
      <c r="D16" s="38" t="n">
        <f>SUM(G16,J16,M16,P16,S16)</f>
        <v>182</v>
      </c>
      <c r="E16" s="38" t="n">
        <f>SUM(H16,K16,N16,Q16,T16)</f>
        <v>690376</v>
      </c>
      <c r="F16" s="51" t="n">
        <f>SUM(F17,F20:F21)</f>
        <v>11</v>
      </c>
      <c r="G16" s="51" t="n">
        <f>SUM(G17,G20:G21)</f>
        <v>33</v>
      </c>
      <c r="H16" s="51" t="n">
        <f>SUM(H17,H20:H21)</f>
        <v>350806</v>
      </c>
      <c r="I16" s="51" t="n">
        <f>SUM(I17,I20:I21)</f>
        <v>0</v>
      </c>
      <c r="J16" s="51" t="n">
        <f>SUM(J17,J20:J21)</f>
        <v>0</v>
      </c>
      <c r="K16" s="51" t="n">
        <f>SUM(K17,K20:K21)</f>
        <v>0</v>
      </c>
      <c r="L16" s="51" t="n">
        <f>SUM(L17,L20:L21)</f>
        <v>0</v>
      </c>
      <c r="M16" s="51" t="n">
        <f>SUM(M17,M20:M21)</f>
        <v>0</v>
      </c>
      <c r="N16" s="51" t="n">
        <f>SUM(N17,N20:N21)</f>
        <v>0</v>
      </c>
      <c r="O16" s="51" t="n">
        <f>SUM(O17,O20:O21)</f>
        <v>52</v>
      </c>
      <c r="P16" s="51" t="n">
        <f>SUM(P17,P20:P21)</f>
        <v>149</v>
      </c>
      <c r="Q16" s="51" t="n">
        <f>SUM(Q17,Q20:Q21)</f>
        <v>339570</v>
      </c>
      <c r="R16" s="51" t="n">
        <f>SUM(R17,R20:R21)</f>
        <v>0</v>
      </c>
      <c r="S16" s="51" t="n">
        <f>SUM(S17,S20:S21)</f>
        <v>0</v>
      </c>
      <c r="T16" s="72" t="n">
        <f>SUM(T17,T20:T21)</f>
        <v>0</v>
      </c>
      <c r="U16" s="78"/>
    </row>
    <row r="17" ht="35.1" customHeight="true">
      <c r="A17" s="17"/>
      <c r="B17" s="29" t="s">
        <v>13</v>
      </c>
      <c r="C17" s="38" t="n">
        <f>SUM(F17,I17,L17,O17,R17)</f>
        <v>58</v>
      </c>
      <c r="D17" s="38" t="n">
        <f>SUM(G17,J17,M17,P17,S17)</f>
        <v>167</v>
      </c>
      <c r="E17" s="38" t="n">
        <f>SUM(H17,K17,N17,Q17,T17)</f>
        <v>619651</v>
      </c>
      <c r="F17" s="52" t="n">
        <v>10</v>
      </c>
      <c r="G17" s="52" t="n">
        <v>30</v>
      </c>
      <c r="H17" s="52" t="n">
        <v>307801</v>
      </c>
      <c r="I17" s="52" t="n">
        <v>0</v>
      </c>
      <c r="J17" s="52" t="n">
        <v>0</v>
      </c>
      <c r="K17" s="52" t="n">
        <v>0</v>
      </c>
      <c r="L17" s="52" t="n">
        <v>0</v>
      </c>
      <c r="M17" s="52" t="n">
        <v>0</v>
      </c>
      <c r="N17" s="52" t="n">
        <v>0</v>
      </c>
      <c r="O17" s="52" t="n">
        <v>48</v>
      </c>
      <c r="P17" s="52" t="n">
        <v>137</v>
      </c>
      <c r="Q17" s="52" t="n">
        <v>311850</v>
      </c>
      <c r="R17" s="52" t="n">
        <v>0</v>
      </c>
      <c r="S17" s="52" t="n">
        <v>0</v>
      </c>
      <c r="T17" s="73" t="n">
        <v>0</v>
      </c>
      <c r="U17" s="78"/>
    </row>
    <row r="18" ht="35.1" customHeight="true">
      <c r="A18" s="17"/>
      <c r="B18" s="29" t="s">
        <v>14</v>
      </c>
      <c r="C18" s="38" t="n">
        <f>SUM(F18,I18,L18,O18,R18)</f>
        <v>57</v>
      </c>
      <c r="D18" s="38" t="n">
        <f>SUM(G18,J18,M18,P18,S18)</f>
        <v>164</v>
      </c>
      <c r="E18" s="38" t="n">
        <f>SUM(H18,K18,N18,Q18,T18)</f>
        <v>612721</v>
      </c>
      <c r="F18" s="53" t="n">
        <v>10</v>
      </c>
      <c r="G18" s="56" t="n">
        <v>30</v>
      </c>
      <c r="H18" s="56" t="n">
        <v>307801</v>
      </c>
      <c r="I18" s="56" t="n">
        <v>0</v>
      </c>
      <c r="J18" s="56" t="n">
        <v>0</v>
      </c>
      <c r="K18" s="56" t="n">
        <v>0</v>
      </c>
      <c r="L18" s="56" t="n">
        <v>0</v>
      </c>
      <c r="M18" s="62" t="n">
        <v>0</v>
      </c>
      <c r="N18" s="62" t="n">
        <v>0</v>
      </c>
      <c r="O18" s="62" t="n">
        <v>47</v>
      </c>
      <c r="P18" s="62" t="n">
        <v>134</v>
      </c>
      <c r="Q18" s="62" t="n">
        <v>304920</v>
      </c>
      <c r="R18" s="62" t="n">
        <v>0</v>
      </c>
      <c r="S18" s="62" t="n">
        <v>0</v>
      </c>
      <c r="T18" s="74" t="n">
        <v>0</v>
      </c>
      <c r="U18" s="78"/>
    </row>
    <row r="19" ht="35.1" customHeight="true">
      <c r="A19" s="17"/>
      <c r="B19" s="29" t="s">
        <v>15</v>
      </c>
      <c r="C19" s="38" t="n">
        <f>SUM(F19,I19,L19,O19,R19)</f>
        <v>1</v>
      </c>
      <c r="D19" s="38" t="n">
        <f>SUM(G19,J19,M19,P19,S19)</f>
        <v>3</v>
      </c>
      <c r="E19" s="38" t="n">
        <f>SUM(H19,K19,N19,Q19,T19)</f>
        <v>6930</v>
      </c>
      <c r="F19" s="53" t="n">
        <v>0</v>
      </c>
      <c r="G19" s="56" t="n">
        <v>0</v>
      </c>
      <c r="H19" s="56" t="n">
        <v>0</v>
      </c>
      <c r="I19" s="56" t="n">
        <v>0</v>
      </c>
      <c r="J19" s="56" t="n">
        <v>0</v>
      </c>
      <c r="K19" s="56" t="n">
        <v>0</v>
      </c>
      <c r="L19" s="56" t="n">
        <v>0</v>
      </c>
      <c r="M19" s="62" t="n">
        <v>0</v>
      </c>
      <c r="N19" s="62" t="n">
        <v>0</v>
      </c>
      <c r="O19" s="62" t="n">
        <v>1</v>
      </c>
      <c r="P19" s="62" t="n">
        <v>3</v>
      </c>
      <c r="Q19" s="62" t="n">
        <v>6930</v>
      </c>
      <c r="R19" s="62" t="n">
        <v>0</v>
      </c>
      <c r="S19" s="62" t="n">
        <v>0</v>
      </c>
      <c r="T19" s="74" t="n">
        <v>0</v>
      </c>
      <c r="U19" s="78"/>
    </row>
    <row r="20" ht="35.1" customHeight="true">
      <c r="A20" s="17"/>
      <c r="B20" s="30" t="s">
        <v>16</v>
      </c>
      <c r="C20" s="38" t="n">
        <f>SUM(F20,I20,L20,O20,R20)</f>
        <v>1</v>
      </c>
      <c r="D20" s="38" t="n">
        <f>SUM(G20,J20,M20,P20,S20)</f>
        <v>3</v>
      </c>
      <c r="E20" s="38" t="n">
        <f>SUM(H20,K20,N20,Q20,T20)</f>
        <v>43005</v>
      </c>
      <c r="F20" s="53" t="n">
        <v>1</v>
      </c>
      <c r="G20" s="56" t="n">
        <v>3</v>
      </c>
      <c r="H20" s="56" t="n">
        <v>43005</v>
      </c>
      <c r="I20" s="56" t="n">
        <v>0</v>
      </c>
      <c r="J20" s="56" t="n">
        <v>0</v>
      </c>
      <c r="K20" s="56" t="n">
        <v>0</v>
      </c>
      <c r="L20" s="56" t="n">
        <v>0</v>
      </c>
      <c r="M20" s="62" t="n">
        <v>0</v>
      </c>
      <c r="N20" s="62" t="n">
        <v>0</v>
      </c>
      <c r="O20" s="62" t="n">
        <v>0</v>
      </c>
      <c r="P20" s="62" t="n">
        <v>0</v>
      </c>
      <c r="Q20" s="62" t="n">
        <v>0</v>
      </c>
      <c r="R20" s="62" t="n">
        <v>0</v>
      </c>
      <c r="S20" s="62" t="n">
        <v>0</v>
      </c>
      <c r="T20" s="74" t="n">
        <v>0</v>
      </c>
      <c r="U20" s="78"/>
    </row>
    <row r="21" ht="35.1" customHeight="true">
      <c r="A21" s="18"/>
      <c r="B21" s="31" t="s">
        <v>17</v>
      </c>
      <c r="C21" s="39" t="n">
        <f>SUM(F21,I21,L21,O21,R21)</f>
        <v>4</v>
      </c>
      <c r="D21" s="41" t="n">
        <f>SUM(G21,J21,M21,P21,S21)</f>
        <v>12</v>
      </c>
      <c r="E21" s="41" t="n">
        <f>SUM(H21,K21,N21,Q21,T21)</f>
        <v>27720</v>
      </c>
      <c r="F21" s="54" t="n">
        <v>0</v>
      </c>
      <c r="G21" s="54" t="n">
        <v>0</v>
      </c>
      <c r="H21" s="54" t="n">
        <v>0</v>
      </c>
      <c r="I21" s="54" t="n">
        <v>0</v>
      </c>
      <c r="J21" s="54" t="n">
        <v>0</v>
      </c>
      <c r="K21" s="54" t="n">
        <v>0</v>
      </c>
      <c r="L21" s="54" t="n">
        <v>0</v>
      </c>
      <c r="M21" s="54" t="n">
        <v>0</v>
      </c>
      <c r="N21" s="54" t="n">
        <v>0</v>
      </c>
      <c r="O21" s="54" t="n">
        <v>4</v>
      </c>
      <c r="P21" s="54" t="n">
        <v>12</v>
      </c>
      <c r="Q21" s="54" t="n">
        <v>27720</v>
      </c>
      <c r="R21" s="54" t="n">
        <v>0</v>
      </c>
      <c r="S21" s="54" t="n">
        <v>0</v>
      </c>
      <c r="T21" s="75" t="n">
        <v>0</v>
      </c>
      <c r="U21" s="78"/>
    </row>
    <row r="22">
      <c r="A22" s="19" t="s">
        <v>8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P28" s="66"/>
      <c r="Q28" s="66"/>
      <c r="R28" s="66"/>
      <c r="S28" s="66"/>
      <c r="T28" s="66"/>
    </row>
    <row r="29" ht="12" customHeight="true">
      <c r="P29" s="66"/>
      <c r="Q29" s="66"/>
      <c r="R29" s="66"/>
      <c r="S29" s="66"/>
      <c r="T29" s="66"/>
    </row>
    <row r="30" ht="12" customHeight="true">
      <c r="P30" s="66"/>
      <c r="Q30" s="66"/>
      <c r="R30" s="66"/>
      <c r="S30" s="66"/>
      <c r="T30" s="66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8" orientation="landscape" fitToHeight="0" fitToWidth="0" scale="83"/>
</worksheet>
</file>