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彙總" sheetId="1" r:id="rId1"/>
    <sheet name="資料來源_請貼入資料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<sst xmlns="http://schemas.openxmlformats.org/spreadsheetml/2006/main" count="161" uniqueCount="88">
  <si>
    <t>公開類</t>
  </si>
  <si>
    <t>月 報</t>
  </si>
  <si>
    <t xml:space="preserve">  臺中市政府核發建築物建造及拆除執照</t>
  </si>
  <si>
    <t>中華民國109年10月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</si>
  <si>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</si>
  <si>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</si>
  <si>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</si>
  <si>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</si>
  <si>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</si>
  <si>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</si>
  <si>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</si>
  <si>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</si>
  <si>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</si>
  <si>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戶數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</si>
  <si>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</si>
  <si>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</si>
  <si>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</si>
  <si>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</si>
  <si>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</si>
  <si>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</si>
  <si>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</si>
  <si>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</si>
  <si>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</si>
  <si>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</si>
  <si>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</si>
  <si>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</si>
  <si>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</si>
  <si>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</si>
  <si>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</si>
  <si>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</si>
  <si>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</si>
  <si>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</si>
  <si>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</si>
  <si>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</si>
  <si>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</si>
  <si>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</si>
  <si>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</si>
  <si>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</si>
  <si>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</si>
  <si>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</si>
  <si>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</si>
  <si>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</si>
  <si>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</si>
  <si>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</si>
  <si>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</si>
  <si>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</si>
  <si>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</si>
  <si>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</si>
  <si>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</si>
  <si>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</si>
  <si>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</si>
  <si>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</si>
  <si>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</si>
  <si>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</si>
  <si>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</si>
  <si>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</si>
  <si>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</si>
  <si>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項　目　別</t>
  </si>
  <si>
    <t>法定工程造價概算</t>
  </si>
  <si>
    <t>填表　　　　　　　　　　　　　　　　　審核　　　　　　　　　　　　　　　　　業務主管人員　　　　　　　　　　　　　　　　　機關首長 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</si>
  <si>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</si>
  <si>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</si>
  <si>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>民國109年11月 3日 18:27:53 印製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</si>
  <si>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</si>
  <si>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</si>
  <si>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</si>
  <si>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</si>
  <si>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</si>
  <si>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</si>
  <si>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</si>
  <si>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</si>
  <si>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</si>
  <si>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戶數：2504</t>
  </si>
  <si>
    <t>木　　構　　造</t>
  </si>
  <si>
    <t>住　　　　宅</t>
  </si>
  <si>
    <t>工業、倉儲類(C類)</t>
  </si>
  <si>
    <t>農舍(H02類)</t>
  </si>
  <si>
    <t>戶數：1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</si>
  <si>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</si>
  <si>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</si>
  <si>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</si>
  <si>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</si>
  <si>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</si>
  <si>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 凝土構造</t>
  </si>
  <si>
    <t>其　　　他</t>
  </si>
  <si>
    <t>衛生、福利、更生類(F類)</t>
  </si>
  <si>
    <t>其          他</t>
  </si>
  <si>
    <t>235500000102、02、09、10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</si>
</sst>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0_);[Red]\(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b/>
      <sz val="18"/>
      <color theme="1"/>
      <name val="標楷體"/>
      <family val="2"/>
    </font>
    <font>
      <sz val="10"/>
      <color theme="1"/>
      <name val="新細明體"/>
      <family val="2"/>
    </font>
    <font>
      <b/>
      <sz val="10"/>
      <color theme="1"/>
      <name val="標楷體"/>
      <family val="2"/>
    </font>
    <font>
      <sz val="9"/>
      <color theme="1"/>
      <name val="Times New Roman"/>
      <family val="2"/>
    </font>
    <font>
      <sz val="7.5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0" fontId="4" fillId="0" borderId="3" xfId="20" applyFont="1" applyBorder="1" applyAlignment="1">
      <alignment horizontal="distributed" vertical="center" wrapText="1"/>
    </xf>
    <xf numFmtId="0" fontId="4" fillId="0" borderId="4" xfId="20" applyFont="1" applyBorder="1" applyAlignment="1">
      <alignment horizontal="distributed" vertical="center" wrapText="1"/>
    </xf>
    <xf numFmtId="0" fontId="4" fillId="0" borderId="5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distributed" vertical="center" wrapText="1"/>
    </xf>
    <xf numFmtId="0" fontId="6" fillId="0" borderId="0" xfId="20" applyFont="1" applyAlignment="1">
      <alignment vertical="center"/>
    </xf>
    <xf numFmtId="0" fontId="4" fillId="0" borderId="7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vertical="center"/>
    </xf>
    <xf numFmtId="189" fontId="8" fillId="0" borderId="9" xfId="21" applyNumberFormat="1" applyFont="1" applyBorder="1" applyAlignment="1">
      <alignment vertical="center"/>
    </xf>
    <xf numFmtId="189" fontId="8" fillId="0" borderId="7" xfId="21" applyNumberFormat="1" applyFont="1" applyBorder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right" vertical="center"/>
    </xf>
    <xf numFmtId="189" fontId="8" fillId="0" borderId="9" xfId="21" applyNumberFormat="1" applyFont="1" applyBorder="1" applyAlignment="1">
      <alignment horizontal="right" vertical="center"/>
    </xf>
    <xf numFmtId="189" fontId="8" fillId="0" borderId="7" xfId="21" applyNumberFormat="1" applyFont="1" applyBorder="1" applyAlignment="1">
      <alignment horizontal="right" vertical="center"/>
    </xf>
    <xf numFmtId="0" fontId="3" fillId="0" borderId="0" xfId="22" applyFont="1"/>
    <xf numFmtId="0" fontId="4" fillId="0" borderId="11" xfId="20" applyFont="1" applyBorder="1" applyAlignment="1">
      <alignment vertical="center"/>
    </xf>
    <xf numFmtId="189" fontId="8" fillId="0" borderId="2" xfId="21" applyNumberFormat="1" applyFont="1" applyBorder="1" applyAlignment="1">
      <alignment vertical="center"/>
    </xf>
    <xf numFmtId="189" fontId="8" fillId="0" borderId="0" xfId="21" applyNumberFormat="1" applyFont="1" applyAlignment="1">
      <alignment vertical="center"/>
    </xf>
    <xf numFmtId="189" fontId="8" fillId="0" borderId="1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189" fontId="8" fillId="0" borderId="2" xfId="21" applyNumberFormat="1" applyFont="1" applyBorder="1" applyAlignment="1">
      <alignment horizontal="right" vertical="center"/>
    </xf>
    <xf numFmtId="189" fontId="8" fillId="0" borderId="0" xfId="21" applyNumberFormat="1" applyFont="1" applyAlignment="1">
      <alignment horizontal="right" vertical="center"/>
    </xf>
    <xf numFmtId="189" fontId="8" fillId="0" borderId="11" xfId="21" applyNumberFormat="1" applyFont="1" applyBorder="1" applyAlignment="1">
      <alignment horizontal="right" vertical="center"/>
    </xf>
    <xf numFmtId="0" fontId="2" fillId="0" borderId="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4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4" fillId="0" borderId="11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center" vertical="center"/>
    </xf>
    <xf numFmtId="189" fontId="9" fillId="0" borderId="12" xfId="21" applyNumberFormat="1" applyFont="1" applyBorder="1" applyAlignment="1">
      <alignment vertical="center"/>
    </xf>
    <xf numFmtId="189" fontId="4" fillId="0" borderId="8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89" fontId="4" fillId="0" borderId="2" xfId="21" applyNumberFormat="1" applyFont="1" applyBorder="1" applyAlignment="1">
      <alignment horizontal="center" vertical="center"/>
    </xf>
    <xf numFmtId="189" fontId="4" fillId="0" borderId="11" xfId="21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9" fontId="9" fillId="0" borderId="0" xfId="21" applyNumberFormat="1" applyFont="1" applyAlignment="1">
      <alignment vertical="center"/>
    </xf>
    <xf numFmtId="189" fontId="4" fillId="0" borderId="0" xfId="21" applyNumberFormat="1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0" xfId="22" applyFont="1" applyAlignment="1">
      <alignment vertical="center"/>
    </xf>
    <xf numFmtId="0" fontId="4" fillId="0" borderId="0" xfId="22" applyFont="1" applyAlignment="1">
      <alignment horizontal="right"/>
    </xf>
    <xf numFmtId="0" fontId="3" fillId="0" borderId="0" xfId="22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5"/>
  <sheetViews>
    <sheetView tabSelected="1" workbookViewId="0" topLeftCell="A1">
      <selection activeCell="T27" sqref="T27"/>
    </sheetView>
  </sheetViews>
  <sheetFormatPr defaultColWidth="8.8515625" defaultRowHeight="2.25" customHeight="1"/>
  <cols>
    <col min="1" max="1" width="13.421875" style="0" customWidth="1"/>
    <col min="2" max="17" width="10.7109375" style="0" customWidth="1"/>
  </cols>
  <sheetData>
    <row r="1" spans="1:16384" ht="12.6" customHeight="1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45</v>
      </c>
      <c r="P1" s="65" t="s">
        <v>47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ht="12.6" customHeight="1">
      <c r="A2" s="4" t="s">
        <v>1</v>
      </c>
      <c r="B2" s="18" t="s">
        <v>18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46</v>
      </c>
      <c r="P2" s="65" t="s">
        <v>48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ht="22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spans="1:16" ht="12.6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6" customHeight="1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2.6" customHeight="1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50</v>
      </c>
    </row>
    <row r="7" spans="1:17" ht="12.6" customHeight="1">
      <c r="A7" s="9" t="s">
        <v>6</v>
      </c>
      <c r="B7" s="22" t="s">
        <v>19</v>
      </c>
      <c r="C7" s="9"/>
      <c r="D7" s="22" t="s">
        <v>22</v>
      </c>
      <c r="E7" s="9"/>
      <c r="F7" s="22" t="s">
        <v>27</v>
      </c>
      <c r="G7" s="9"/>
      <c r="H7" s="22" t="s">
        <v>30</v>
      </c>
      <c r="I7" s="9"/>
      <c r="J7" s="51" t="s">
        <v>35</v>
      </c>
      <c r="K7" s="51"/>
      <c r="L7" s="51" t="s">
        <v>38</v>
      </c>
      <c r="M7" s="51"/>
      <c r="N7" s="51" t="s">
        <v>42</v>
      </c>
      <c r="O7" s="51"/>
      <c r="P7" s="22" t="s">
        <v>49</v>
      </c>
      <c r="Q7" s="15"/>
    </row>
    <row r="8" spans="1:17" ht="12.6" customHeight="1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spans="1:17" ht="12.6" customHeight="1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spans="1:17" ht="12.6" customHeight="1">
      <c r="A10" s="12" t="s">
        <v>7</v>
      </c>
      <c r="B10" s="24">
        <f>'資料來源_請貼入資料'!D11</f>
        <v>217</v>
      </c>
      <c r="C10" s="34"/>
      <c r="D10" s="34">
        <f>'資料來源_請貼入資料'!E11</f>
        <v>0</v>
      </c>
      <c r="E10" s="34"/>
      <c r="F10" s="34">
        <f>'資料來源_請貼入資料'!F11</f>
        <v>2</v>
      </c>
      <c r="G10" s="34"/>
      <c r="H10" s="34">
        <f>'資料來源_請貼入資料'!G11</f>
        <v>10</v>
      </c>
      <c r="I10" s="34"/>
      <c r="J10" s="34">
        <f>'資料來源_請貼入資料'!H11</f>
        <v>3</v>
      </c>
      <c r="K10" s="34"/>
      <c r="L10" s="34">
        <f>'資料來源_請貼入資料'!I11</f>
        <v>0</v>
      </c>
      <c r="M10" s="34"/>
      <c r="N10" s="34">
        <f>'資料來源_請貼入資料'!J11</f>
        <v>2</v>
      </c>
      <c r="O10" s="34"/>
      <c r="P10" s="34">
        <f>'資料來源_請貼入資料'!K11</f>
        <v>9</v>
      </c>
      <c r="Q10" s="34"/>
    </row>
    <row r="11" spans="1:17" ht="12.6" customHeight="1">
      <c r="A11" s="13" t="s">
        <v>8</v>
      </c>
      <c r="B11" s="25">
        <f>'資料來源_請貼入資料'!D12</f>
        <v>408818</v>
      </c>
      <c r="C11" s="35"/>
      <c r="D11" s="35">
        <f>'資料來源_請貼入資料'!E12</f>
        <v>0</v>
      </c>
      <c r="E11" s="35"/>
      <c r="F11" s="35">
        <f>'資料來源_請貼入資料'!F12</f>
        <v>556</v>
      </c>
      <c r="G11" s="35"/>
      <c r="H11" s="35">
        <f>'資料來源_請貼入資料'!G12</f>
        <v>22045</v>
      </c>
      <c r="I11" s="35"/>
      <c r="J11" s="35">
        <f>'資料來源_請貼入資料'!H12</f>
        <v>3683</v>
      </c>
      <c r="K11" s="35"/>
      <c r="L11" s="35">
        <f>'資料來源_請貼入資料'!I12</f>
        <v>0</v>
      </c>
      <c r="M11" s="35"/>
      <c r="N11" s="35">
        <f>'資料來源_請貼入資料'!J12</f>
        <v>2484</v>
      </c>
      <c r="O11" s="35"/>
      <c r="P11" s="35">
        <f>'資料來源_請貼入資料'!K12</f>
        <v>8527</v>
      </c>
      <c r="Q11" s="35"/>
    </row>
    <row r="12" spans="1:17" ht="12.6" customHeight="1">
      <c r="A12" s="14" t="s">
        <v>9</v>
      </c>
      <c r="B12" s="26">
        <f>'資料來源_請貼入資料'!D13</f>
        <v>3612736</v>
      </c>
      <c r="C12" s="36"/>
      <c r="D12" s="36">
        <f>'資料來源_請貼入資料'!E13</f>
        <v>0</v>
      </c>
      <c r="E12" s="36"/>
      <c r="F12" s="36">
        <f>'資料來源_請貼入資料'!F13</f>
        <v>3796</v>
      </c>
      <c r="G12" s="36"/>
      <c r="H12" s="36">
        <f>'資料來源_請貼入資料'!G13</f>
        <v>148814</v>
      </c>
      <c r="I12" s="36"/>
      <c r="J12" s="36">
        <f>'資料來源_請貼入資料'!H13</f>
        <v>24927</v>
      </c>
      <c r="K12" s="36"/>
      <c r="L12" s="36">
        <f>'資料來源_請貼入資料'!I13</f>
        <v>0</v>
      </c>
      <c r="M12" s="36"/>
      <c r="N12" s="36">
        <f>'資料來源_請貼入資料'!J13</f>
        <v>16795</v>
      </c>
      <c r="O12" s="36"/>
      <c r="P12" s="36">
        <f>'資料來源_請貼入資料'!K13</f>
        <v>58070</v>
      </c>
      <c r="Q12" s="36"/>
    </row>
    <row r="13" spans="1:16" ht="12.6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6" customHeight="1">
      <c r="A14" s="9" t="s">
        <v>6</v>
      </c>
      <c r="B14" s="28" t="s">
        <v>20</v>
      </c>
      <c r="C14" s="37"/>
      <c r="D14" s="37"/>
      <c r="E14" s="37"/>
      <c r="F14" s="37"/>
      <c r="G14" s="37"/>
      <c r="H14" s="37"/>
      <c r="I14" s="37"/>
      <c r="J14" s="22" t="s">
        <v>36</v>
      </c>
      <c r="K14" s="9"/>
      <c r="L14" s="22" t="s">
        <v>39</v>
      </c>
      <c r="M14" s="15"/>
      <c r="N14" s="59"/>
      <c r="O14" s="59"/>
      <c r="P14" s="66"/>
      <c r="Q14" s="66"/>
    </row>
    <row r="15" spans="1:17" ht="12.6" customHeight="1">
      <c r="A15" s="10"/>
      <c r="B15" s="22" t="s">
        <v>21</v>
      </c>
      <c r="C15" s="9"/>
      <c r="D15" s="28" t="s">
        <v>23</v>
      </c>
      <c r="E15" s="37"/>
      <c r="F15" s="37"/>
      <c r="G15" s="28" t="s">
        <v>29</v>
      </c>
      <c r="H15" s="37"/>
      <c r="I15" s="37"/>
      <c r="J15" s="23"/>
      <c r="K15" s="10"/>
      <c r="L15" s="23"/>
      <c r="M15" s="27"/>
      <c r="N15" s="60" t="s">
        <v>43</v>
      </c>
      <c r="O15" s="63"/>
      <c r="P15" s="67"/>
      <c r="Q15" s="67"/>
    </row>
    <row r="16" spans="1:17" ht="12.6" customHeight="1">
      <c r="A16" s="11"/>
      <c r="B16" s="23"/>
      <c r="C16" s="10"/>
      <c r="D16" s="44" t="s">
        <v>24</v>
      </c>
      <c r="E16" s="46"/>
      <c r="F16" s="48">
        <f>'資料來源_請貼入資料'!L19</f>
        <v>2504</v>
      </c>
      <c r="G16" s="44" t="s">
        <v>24</v>
      </c>
      <c r="H16" s="46"/>
      <c r="I16" s="48">
        <f>'資料來源_請貼入資料'!M19</f>
        <v>1</v>
      </c>
      <c r="J16" s="23"/>
      <c r="K16" s="10"/>
      <c r="L16" s="53"/>
      <c r="M16" s="56"/>
      <c r="N16" s="61"/>
      <c r="O16" s="64"/>
      <c r="P16" s="67"/>
      <c r="Q16" s="67"/>
    </row>
    <row r="17" spans="1:17" ht="12.6" customHeight="1">
      <c r="A17" s="12" t="s">
        <v>7</v>
      </c>
      <c r="B17" s="29">
        <f>'資料來源_請貼入資料'!E21</f>
        <v>2</v>
      </c>
      <c r="C17" s="38"/>
      <c r="D17" s="38">
        <f>'資料來源_請貼入資料'!F21</f>
        <v>182</v>
      </c>
      <c r="E17" s="38"/>
      <c r="F17" s="38"/>
      <c r="G17" s="38">
        <f>'資料來源_請貼入資料'!G21</f>
        <v>1</v>
      </c>
      <c r="H17" s="38"/>
      <c r="I17" s="38"/>
      <c r="J17" s="38">
        <f>'資料來源_請貼入資料'!H21</f>
        <v>0</v>
      </c>
      <c r="K17" s="38"/>
      <c r="L17" s="38">
        <f>'資料來源_請貼入資料'!I21</f>
        <v>6</v>
      </c>
      <c r="M17" s="38"/>
      <c r="N17" s="38">
        <f>'資料來源_請貼入資料'!J21</f>
        <v>0</v>
      </c>
      <c r="O17" s="38"/>
      <c r="P17" s="39"/>
      <c r="Q17" s="39"/>
    </row>
    <row r="18" spans="1:17" ht="12.6" customHeight="1">
      <c r="A18" s="13" t="s">
        <v>8</v>
      </c>
      <c r="B18" s="30">
        <f>'資料來源_請貼入資料'!E22</f>
        <v>6886</v>
      </c>
      <c r="C18" s="39"/>
      <c r="D18" s="39">
        <f>'資料來源_請貼入資料'!F22</f>
        <v>352459</v>
      </c>
      <c r="E18" s="39"/>
      <c r="F18" s="39"/>
      <c r="G18" s="39">
        <f>'資料來源_請貼入資料'!G22</f>
        <v>218</v>
      </c>
      <c r="H18" s="39"/>
      <c r="I18" s="39"/>
      <c r="J18" s="39">
        <f>'資料來源_請貼入資料'!H22</f>
        <v>0</v>
      </c>
      <c r="K18" s="39"/>
      <c r="L18" s="39">
        <f>'資料來源_請貼入資料'!I22</f>
        <v>11960</v>
      </c>
      <c r="M18" s="39"/>
      <c r="N18" s="39">
        <f>'資料來源_請貼入資料'!J22</f>
        <v>0</v>
      </c>
      <c r="O18" s="39"/>
      <c r="P18" s="39"/>
      <c r="Q18" s="39"/>
    </row>
    <row r="19" spans="1:17" ht="12.6" customHeight="1">
      <c r="A19" s="14" t="s">
        <v>9</v>
      </c>
      <c r="B19" s="31">
        <f>'資料來源_請貼入資料'!E23</f>
        <v>54342</v>
      </c>
      <c r="C19" s="40"/>
      <c r="D19" s="40">
        <f>'資料來源_請貼入資料'!F23</f>
        <v>3224242</v>
      </c>
      <c r="E19" s="40"/>
      <c r="F19" s="40"/>
      <c r="G19" s="40">
        <f>'資料來源_請貼入資料'!G23</f>
        <v>1464</v>
      </c>
      <c r="H19" s="40"/>
      <c r="I19" s="40"/>
      <c r="J19" s="40">
        <f>'資料來源_請貼入資料'!H23</f>
        <v>0</v>
      </c>
      <c r="K19" s="40"/>
      <c r="L19" s="40">
        <f>'資料來源_請貼入資料'!I23</f>
        <v>80286</v>
      </c>
      <c r="M19" s="40"/>
      <c r="N19" s="40">
        <f>'資料來源_請貼入資料'!J23</f>
        <v>0</v>
      </c>
      <c r="O19" s="40"/>
      <c r="P19" s="39"/>
      <c r="Q19" s="39"/>
    </row>
    <row r="20" ht="12.6" customHeight="1"/>
    <row r="21" spans="1:17" ht="12.6" customHeight="1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51</v>
      </c>
    </row>
    <row r="22" spans="1:17" ht="24.6" customHeight="1">
      <c r="A22" s="16" t="s">
        <v>6</v>
      </c>
      <c r="B22" s="28" t="s">
        <v>19</v>
      </c>
      <c r="C22" s="41"/>
      <c r="D22" s="22" t="s">
        <v>25</v>
      </c>
      <c r="E22" s="47"/>
      <c r="F22" s="22" t="s">
        <v>28</v>
      </c>
      <c r="G22" s="47"/>
      <c r="H22" s="22" t="s">
        <v>31</v>
      </c>
      <c r="I22" s="47"/>
      <c r="J22" s="22" t="s">
        <v>37</v>
      </c>
      <c r="K22" s="47"/>
      <c r="L22" s="22" t="s">
        <v>40</v>
      </c>
      <c r="M22" s="47"/>
      <c r="N22" s="22" t="s">
        <v>44</v>
      </c>
      <c r="O22" s="47"/>
      <c r="P22" s="28" t="s">
        <v>39</v>
      </c>
      <c r="Q22" s="37"/>
    </row>
    <row r="23" spans="1:17" ht="12.6" customHeight="1">
      <c r="A23" s="12" t="s">
        <v>7</v>
      </c>
      <c r="B23" s="29">
        <f>'資料來源_請貼入資料'!D26</f>
        <v>217</v>
      </c>
      <c r="C23" s="38"/>
      <c r="D23" s="38">
        <f>'資料來源_請貼入資料'!E26</f>
        <v>0</v>
      </c>
      <c r="E23" s="38"/>
      <c r="F23" s="38">
        <f>'資料來源_請貼入資料'!F26</f>
        <v>0</v>
      </c>
      <c r="G23" s="38"/>
      <c r="H23" s="38">
        <f>'資料來源_請貼入資料'!G26</f>
        <v>27</v>
      </c>
      <c r="I23" s="38"/>
      <c r="J23" s="38">
        <f>'資料來源_請貼入資料'!H26</f>
        <v>187</v>
      </c>
      <c r="K23" s="38"/>
      <c r="L23" s="38">
        <f>'資料來源_請貼入資料'!I26</f>
        <v>3</v>
      </c>
      <c r="M23" s="38"/>
      <c r="N23" s="38">
        <f>'資料來源_請貼入資料'!J26</f>
        <v>0</v>
      </c>
      <c r="O23" s="38"/>
      <c r="P23" s="38">
        <f>'資料來源_請貼入資料'!K26</f>
        <v>0</v>
      </c>
      <c r="Q23" s="38"/>
    </row>
    <row r="24" spans="1:17" ht="12.6" customHeight="1">
      <c r="A24" s="13" t="s">
        <v>11</v>
      </c>
      <c r="B24" s="30">
        <f>'資料來源_請貼入資料'!D27</f>
        <v>504</v>
      </c>
      <c r="C24" s="39"/>
      <c r="D24" s="39">
        <f>'資料來源_請貼入資料'!E27</f>
        <v>0</v>
      </c>
      <c r="E24" s="39"/>
      <c r="F24" s="39">
        <f>'資料來源_請貼入資料'!F27</f>
        <v>0</v>
      </c>
      <c r="G24" s="39"/>
      <c r="H24" s="39">
        <f>'資料來源_請貼入資料'!G27</f>
        <v>28</v>
      </c>
      <c r="I24" s="39"/>
      <c r="J24" s="39">
        <f>'資料來源_請貼入資料'!H27</f>
        <v>473</v>
      </c>
      <c r="K24" s="39"/>
      <c r="L24" s="39">
        <f>'資料來源_請貼入資料'!I27</f>
        <v>3</v>
      </c>
      <c r="M24" s="39"/>
      <c r="N24" s="39">
        <f>'資料來源_請貼入資料'!J27</f>
        <v>0</v>
      </c>
      <c r="O24" s="39"/>
      <c r="P24" s="39">
        <f>'資料來源_請貼入資料'!K27</f>
        <v>0</v>
      </c>
      <c r="Q24" s="39"/>
    </row>
    <row r="25" spans="1:17" ht="12.6" customHeight="1">
      <c r="A25" s="13" t="s">
        <v>8</v>
      </c>
      <c r="B25" s="30">
        <f>'資料來源_請貼入資料'!D28</f>
        <v>408818</v>
      </c>
      <c r="C25" s="39"/>
      <c r="D25" s="39">
        <f>'資料來源_請貼入資料'!E28</f>
        <v>0</v>
      </c>
      <c r="E25" s="39"/>
      <c r="F25" s="39">
        <f>'資料來源_請貼入資料'!F28</f>
        <v>0</v>
      </c>
      <c r="G25" s="39"/>
      <c r="H25" s="39">
        <f>'資料來源_請貼入資料'!G28</f>
        <v>16207</v>
      </c>
      <c r="I25" s="39"/>
      <c r="J25" s="39">
        <f>'資料來源_請貼入資料'!H28</f>
        <v>383183</v>
      </c>
      <c r="K25" s="39"/>
      <c r="L25" s="39">
        <f>'資料來源_請貼入資料'!I28</f>
        <v>9428</v>
      </c>
      <c r="M25" s="39"/>
      <c r="N25" s="39">
        <f>'資料來源_請貼入資料'!J28</f>
        <v>0</v>
      </c>
      <c r="O25" s="39"/>
      <c r="P25" s="39">
        <f>'資料來源_請貼入資料'!K28</f>
        <v>0</v>
      </c>
      <c r="Q25" s="39"/>
    </row>
    <row r="26" spans="1:17" ht="12.6" customHeight="1">
      <c r="A26" s="14" t="s">
        <v>9</v>
      </c>
      <c r="B26" s="31">
        <f>'資料來源_請貼入資料'!D29</f>
        <v>3612736</v>
      </c>
      <c r="C26" s="40"/>
      <c r="D26" s="40">
        <f>'資料來源_請貼入資料'!E29</f>
        <v>0</v>
      </c>
      <c r="E26" s="40"/>
      <c r="F26" s="40">
        <f>'資料來源_請貼入資料'!F29</f>
        <v>0</v>
      </c>
      <c r="G26" s="40"/>
      <c r="H26" s="40">
        <f>'資料來源_請貼入資料'!G29</f>
        <v>111462</v>
      </c>
      <c r="I26" s="40"/>
      <c r="J26" s="40">
        <f>'資料來源_請貼入資料'!H29</f>
        <v>3438198</v>
      </c>
      <c r="K26" s="40"/>
      <c r="L26" s="40">
        <f>'資料來源_請貼入資料'!I29</f>
        <v>63076</v>
      </c>
      <c r="M26" s="40"/>
      <c r="N26" s="40">
        <f>'資料來源_請貼入資料'!J29</f>
        <v>0</v>
      </c>
      <c r="O26" s="40"/>
      <c r="P26" s="40">
        <f>'資料來源_請貼入資料'!K29</f>
        <v>0</v>
      </c>
      <c r="Q26" s="40"/>
    </row>
    <row r="27" ht="12.6" customHeight="1"/>
    <row r="28" ht="12.6" customHeight="1">
      <c r="A28" s="8" t="s">
        <v>12</v>
      </c>
    </row>
    <row r="29" spans="1:17" ht="12.6" customHeight="1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52</v>
      </c>
    </row>
    <row r="30" spans="1:17" ht="12.6" customHeight="1">
      <c r="A30" s="16" t="s">
        <v>6</v>
      </c>
      <c r="B30" s="28" t="s">
        <v>19</v>
      </c>
      <c r="C30" s="42"/>
      <c r="D30" s="42"/>
      <c r="E30" s="42"/>
      <c r="F30" s="42"/>
      <c r="G30" s="41"/>
      <c r="H30" s="28" t="s">
        <v>32</v>
      </c>
      <c r="I30" s="42"/>
      <c r="J30" s="42"/>
      <c r="K30" s="42"/>
      <c r="L30" s="41"/>
      <c r="M30" s="28" t="s">
        <v>39</v>
      </c>
      <c r="N30" s="37"/>
      <c r="O30" s="37"/>
      <c r="P30" s="37"/>
      <c r="Q30" s="37"/>
    </row>
    <row r="31" spans="1:17" ht="12.6" customHeight="1">
      <c r="A31" s="13" t="s">
        <v>7</v>
      </c>
      <c r="B31" s="29">
        <f>'資料來源_請貼入資料'!B41</f>
        <v>45</v>
      </c>
      <c r="C31" s="38"/>
      <c r="D31" s="38"/>
      <c r="E31" s="38"/>
      <c r="F31" s="38"/>
      <c r="G31" s="38"/>
      <c r="H31" s="38">
        <f>'資料來源_請貼入資料'!C41</f>
        <v>29</v>
      </c>
      <c r="I31" s="38"/>
      <c r="J31" s="38"/>
      <c r="K31" s="38"/>
      <c r="L31" s="38"/>
      <c r="M31" s="39">
        <f>'資料來源_請貼入資料'!D41</f>
        <v>16</v>
      </c>
      <c r="N31" s="39"/>
      <c r="O31" s="39"/>
      <c r="P31" s="39"/>
      <c r="Q31" s="39"/>
    </row>
    <row r="32" spans="1:17" ht="12.6" customHeight="1">
      <c r="A32" s="13" t="s">
        <v>13</v>
      </c>
      <c r="B32" s="30">
        <f>'資料來源_請貼入資料'!B42</f>
        <v>47</v>
      </c>
      <c r="C32" s="39"/>
      <c r="D32" s="39"/>
      <c r="E32" s="39"/>
      <c r="F32" s="39"/>
      <c r="G32" s="39"/>
      <c r="H32" s="39">
        <f>'資料來源_請貼入資料'!C42</f>
        <v>37</v>
      </c>
      <c r="I32" s="39"/>
      <c r="J32" s="39"/>
      <c r="K32" s="39"/>
      <c r="L32" s="39"/>
      <c r="M32" s="39">
        <f>'資料來源_請貼入資料'!D42</f>
        <v>10</v>
      </c>
      <c r="N32" s="39"/>
      <c r="O32" s="39"/>
      <c r="P32" s="39"/>
      <c r="Q32" s="39"/>
    </row>
    <row r="33" spans="1:17" ht="12.6" customHeight="1">
      <c r="A33" s="14" t="s">
        <v>8</v>
      </c>
      <c r="B33" s="31">
        <f>'資料來源_請貼入資料'!B43</f>
        <v>46658</v>
      </c>
      <c r="C33" s="40"/>
      <c r="D33" s="40"/>
      <c r="E33" s="40"/>
      <c r="F33" s="40"/>
      <c r="G33" s="40"/>
      <c r="H33" s="40">
        <f>'資料來源_請貼入資料'!C43</f>
        <v>3930</v>
      </c>
      <c r="I33" s="40"/>
      <c r="J33" s="40"/>
      <c r="K33" s="40"/>
      <c r="L33" s="40"/>
      <c r="M33" s="40">
        <f>'資料來源_請貼入資料'!D43</f>
        <v>42728</v>
      </c>
      <c r="N33" s="40"/>
      <c r="O33" s="40"/>
      <c r="P33" s="40"/>
      <c r="Q33" s="40"/>
    </row>
    <row r="34" ht="12.6" customHeight="1"/>
    <row r="35" spans="1:17" ht="12.6" customHeight="1">
      <c r="A35" s="8" t="s">
        <v>14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53</v>
      </c>
    </row>
    <row r="36" spans="1:17" ht="25.35" customHeight="1">
      <c r="A36" s="16" t="s">
        <v>6</v>
      </c>
      <c r="B36" s="28" t="s">
        <v>19</v>
      </c>
      <c r="C36" s="41"/>
      <c r="D36" s="28" t="s">
        <v>25</v>
      </c>
      <c r="E36" s="41"/>
      <c r="F36" s="28" t="s">
        <v>28</v>
      </c>
      <c r="G36" s="41"/>
      <c r="H36" s="28" t="s">
        <v>31</v>
      </c>
      <c r="I36" s="41"/>
      <c r="J36" s="28" t="s">
        <v>37</v>
      </c>
      <c r="K36" s="41"/>
      <c r="L36" s="28" t="s">
        <v>40</v>
      </c>
      <c r="M36" s="41"/>
      <c r="N36" s="28" t="s">
        <v>44</v>
      </c>
      <c r="O36" s="41"/>
      <c r="P36" s="28" t="s">
        <v>39</v>
      </c>
      <c r="Q36" s="37"/>
    </row>
    <row r="37" spans="1:17" ht="12.6" customHeight="1">
      <c r="A37" s="12" t="s">
        <v>7</v>
      </c>
      <c r="B37" s="29">
        <f>'資料來源_請貼入資料'!D46</f>
        <v>45</v>
      </c>
      <c r="C37" s="38"/>
      <c r="D37" s="38">
        <f>'資料來源_請貼入資料'!E46</f>
        <v>20</v>
      </c>
      <c r="E37" s="38"/>
      <c r="F37" s="38">
        <f>'資料來源_請貼入資料'!F46</f>
        <v>0</v>
      </c>
      <c r="G37" s="38"/>
      <c r="H37" s="38">
        <f>'資料來源_請貼入資料'!G46</f>
        <v>4</v>
      </c>
      <c r="I37" s="38"/>
      <c r="J37" s="38">
        <f>'資料來源_請貼入資料'!H46</f>
        <v>21</v>
      </c>
      <c r="K37" s="38"/>
      <c r="L37" s="38">
        <f>'資料來源_請貼入資料'!I46</f>
        <v>0</v>
      </c>
      <c r="M37" s="38"/>
      <c r="N37" s="38">
        <f>'資料來源_請貼入資料'!J46</f>
        <v>0</v>
      </c>
      <c r="O37" s="38"/>
      <c r="P37" s="38">
        <f>'資料來源_請貼入資料'!K46</f>
        <v>0</v>
      </c>
      <c r="Q37" s="38"/>
    </row>
    <row r="38" spans="1:17" ht="12.6" customHeight="1">
      <c r="A38" s="13" t="s">
        <v>11</v>
      </c>
      <c r="B38" s="30">
        <f>'資料來源_請貼入資料'!D47</f>
        <v>64</v>
      </c>
      <c r="C38" s="39"/>
      <c r="D38" s="39">
        <f>'資料來源_請貼入資料'!E47</f>
        <v>25</v>
      </c>
      <c r="E38" s="39"/>
      <c r="F38" s="39">
        <f>'資料來源_請貼入資料'!F47</f>
        <v>0</v>
      </c>
      <c r="G38" s="39"/>
      <c r="H38" s="39">
        <f>'資料來源_請貼入資料'!G47</f>
        <v>7</v>
      </c>
      <c r="I38" s="39"/>
      <c r="J38" s="39">
        <f>'資料來源_請貼入資料'!H47</f>
        <v>32</v>
      </c>
      <c r="K38" s="39"/>
      <c r="L38" s="39">
        <f>'資料來源_請貼入資料'!I47</f>
        <v>0</v>
      </c>
      <c r="M38" s="39"/>
      <c r="N38" s="39">
        <f>'資料來源_請貼入資料'!J47</f>
        <v>0</v>
      </c>
      <c r="O38" s="39"/>
      <c r="P38" s="39">
        <f>'資料來源_請貼入資料'!K47</f>
        <v>0</v>
      </c>
      <c r="Q38" s="39"/>
    </row>
    <row r="39" spans="1:17" ht="12.6" customHeight="1">
      <c r="A39" s="14" t="s">
        <v>8</v>
      </c>
      <c r="B39" s="31">
        <f>'資料來源_請貼入資料'!D48</f>
        <v>46658</v>
      </c>
      <c r="C39" s="40"/>
      <c r="D39" s="40">
        <f>'資料來源_請貼入資料'!E48</f>
        <v>7265</v>
      </c>
      <c r="E39" s="40"/>
      <c r="F39" s="40">
        <f>'資料來源_請貼入資料'!F48</f>
        <v>0</v>
      </c>
      <c r="G39" s="40"/>
      <c r="H39" s="40">
        <f>'資料來源_請貼入資料'!G48</f>
        <v>3325</v>
      </c>
      <c r="I39" s="40"/>
      <c r="J39" s="40">
        <f>'資料來源_請貼入資料'!H48</f>
        <v>36068</v>
      </c>
      <c r="K39" s="40"/>
      <c r="L39" s="40">
        <f>'資料來源_請貼入資料'!I48</f>
        <v>0</v>
      </c>
      <c r="M39" s="40"/>
      <c r="N39" s="40">
        <f>'資料來源_請貼入資料'!J48</f>
        <v>0</v>
      </c>
      <c r="O39" s="40"/>
      <c r="P39" s="40">
        <f>'資料來源_請貼入資料'!K48</f>
        <v>0</v>
      </c>
      <c r="Q39" s="40"/>
    </row>
    <row r="41" spans="1:17" ht="15" customHeight="1">
      <c r="A41" s="8" t="s">
        <v>15</v>
      </c>
      <c r="B41" s="8"/>
      <c r="C41" s="8"/>
      <c r="D41" s="8"/>
      <c r="E41" s="8" t="s">
        <v>26</v>
      </c>
      <c r="F41" s="8"/>
      <c r="G41" s="8"/>
      <c r="H41" s="8"/>
      <c r="I41" s="8" t="s">
        <v>33</v>
      </c>
      <c r="J41" s="17"/>
      <c r="K41" s="17"/>
      <c r="L41" s="8"/>
      <c r="M41" s="8" t="s">
        <v>41</v>
      </c>
      <c r="N41" s="17"/>
      <c r="Q41" s="45"/>
    </row>
    <row r="42" spans="1:14" ht="15" customHeight="1">
      <c r="A42" s="8"/>
      <c r="B42" s="8"/>
      <c r="C42" s="8"/>
      <c r="D42" s="8"/>
      <c r="E42" s="8"/>
      <c r="F42" s="8"/>
      <c r="G42" s="8"/>
      <c r="H42" s="8"/>
      <c r="I42" s="8" t="s">
        <v>34</v>
      </c>
      <c r="J42" s="17"/>
      <c r="K42" s="17"/>
      <c r="L42" s="8"/>
      <c r="M42" s="8"/>
      <c r="N42" s="17"/>
    </row>
    <row r="43" spans="1:17" ht="12.6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'資料來源_請貼入資料'!B2</f>
        <v>民國109年11月 3日 18:27:53 印製</v>
      </c>
    </row>
    <row r="44" spans="1:14" ht="12.6" customHeight="1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6" customHeight="1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1"/>
  </sheetData>
  <mergeCells count="159"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5:C25"/>
    <mergeCell ref="H23:I23"/>
    <mergeCell ref="H24:I24"/>
    <mergeCell ref="H25:I25"/>
    <mergeCell ref="D24:E24"/>
    <mergeCell ref="D25:E25"/>
    <mergeCell ref="F25:G25"/>
    <mergeCell ref="F23:G23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H10:I10"/>
    <mergeCell ref="B17:C17"/>
    <mergeCell ref="B18:C18"/>
    <mergeCell ref="D12:E12"/>
    <mergeCell ref="D11:E11"/>
    <mergeCell ref="D10:E10"/>
    <mergeCell ref="B12:C12"/>
    <mergeCell ref="B11:C11"/>
    <mergeCell ref="B10:C10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35">
      <selection activeCell="O57" sqref="O57"/>
    </sheetView>
  </sheetViews>
  <sheetFormatPr defaultColWidth="9.28125" defaultRowHeight="15"/>
  <sheetData>
    <row r="1" spans="1:25" ht="15">
      <c r="A1" s="32" t="s">
        <v>54</v>
      </c>
      <c r="B1" s="32" t="s">
        <v>47</v>
      </c>
      <c r="C1" s="32" t="s">
        <v>63</v>
      </c>
      <c r="D1" s="32" t="s">
        <v>18</v>
      </c>
      <c r="E1" s="32">
        <v>235500000102</v>
      </c>
      <c r="F1" s="32" t="s">
        <v>56</v>
      </c>
      <c r="G1" s="32" t="s">
        <v>3</v>
      </c>
      <c r="Y1" s="32"/>
    </row>
    <row r="2" spans="1:25" ht="15">
      <c r="A2" s="32" t="s">
        <v>55</v>
      </c>
      <c r="B2" s="32" t="s">
        <v>62</v>
      </c>
      <c r="C2" s="32" t="s">
        <v>64</v>
      </c>
      <c r="D2" s="32"/>
      <c r="F2" s="32"/>
      <c r="G2" s="32"/>
      <c r="Y2" s="32"/>
    </row>
    <row r="3" spans="1:25" ht="15">
      <c r="A3" s="32"/>
      <c r="B3" s="32"/>
      <c r="D3" s="32"/>
      <c r="F3" s="32"/>
      <c r="G3" s="32"/>
      <c r="Y3" s="32"/>
    </row>
    <row r="4" spans="1:25" ht="15">
      <c r="A4" s="32"/>
      <c r="B4" s="32"/>
      <c r="D4" s="32"/>
      <c r="F4" s="32"/>
      <c r="G4" s="32"/>
      <c r="L4" s="32" t="s">
        <v>87</v>
      </c>
      <c r="Y4" s="32"/>
    </row>
    <row r="5" spans="1:25" ht="15">
      <c r="A5" s="32" t="s">
        <v>56</v>
      </c>
      <c r="B5" s="32"/>
      <c r="D5" s="32"/>
      <c r="F5" s="32"/>
      <c r="G5" s="32"/>
      <c r="Y5" s="32"/>
    </row>
    <row r="6" spans="1:25" ht="15">
      <c r="A6" s="32" t="s">
        <v>3</v>
      </c>
      <c r="B6" s="32"/>
      <c r="D6" s="32"/>
      <c r="F6" s="32"/>
      <c r="G6" s="32"/>
      <c r="Y6" s="32"/>
    </row>
    <row r="7" spans="1:25" ht="15">
      <c r="A7" s="32" t="s">
        <v>4</v>
      </c>
      <c r="B7" s="32"/>
      <c r="D7" s="32"/>
      <c r="F7" s="32"/>
      <c r="G7" s="32"/>
      <c r="Y7" s="32"/>
    </row>
    <row r="8" spans="1:26" ht="15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 spans="1:25" ht="15">
      <c r="A9" s="32" t="s">
        <v>57</v>
      </c>
      <c r="D9" s="32" t="s">
        <v>19</v>
      </c>
      <c r="E9" s="32" t="s">
        <v>67</v>
      </c>
      <c r="F9" s="32" t="s">
        <v>70</v>
      </c>
      <c r="G9" s="32" t="s">
        <v>75</v>
      </c>
      <c r="H9" s="32" t="s">
        <v>79</v>
      </c>
      <c r="I9" s="32" t="s">
        <v>82</v>
      </c>
      <c r="J9" s="32" t="s">
        <v>85</v>
      </c>
      <c r="K9" s="32" t="s">
        <v>49</v>
      </c>
      <c r="T9" s="32"/>
      <c r="V9" s="32"/>
      <c r="Y9" s="32"/>
    </row>
    <row r="10" spans="1:26" ht="15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 spans="1:26" ht="15">
      <c r="A11" s="32" t="s">
        <v>7</v>
      </c>
      <c r="B11" s="32"/>
      <c r="D11" s="32">
        <v>217</v>
      </c>
      <c r="E11" s="32">
        <v>0</v>
      </c>
      <c r="F11" s="32">
        <v>2</v>
      </c>
      <c r="G11" s="32">
        <v>10</v>
      </c>
      <c r="H11" s="32">
        <v>3</v>
      </c>
      <c r="I11" s="32">
        <v>0</v>
      </c>
      <c r="J11" s="32">
        <v>2</v>
      </c>
      <c r="K11" s="32">
        <v>9</v>
      </c>
      <c r="L11" s="32"/>
      <c r="N11" s="32"/>
      <c r="P11" s="32"/>
      <c r="R11" s="32"/>
      <c r="X11" s="32"/>
      <c r="Y11" s="32"/>
      <c r="Z11" s="32"/>
    </row>
    <row r="12" spans="1:25" ht="15">
      <c r="A12" s="32" t="s">
        <v>8</v>
      </c>
      <c r="D12" s="32">
        <v>408818</v>
      </c>
      <c r="E12" s="32">
        <v>0</v>
      </c>
      <c r="F12" s="32">
        <v>556</v>
      </c>
      <c r="G12" s="32">
        <v>22045</v>
      </c>
      <c r="H12" s="32">
        <v>3683</v>
      </c>
      <c r="I12" s="32">
        <v>0</v>
      </c>
      <c r="J12" s="32">
        <v>2484</v>
      </c>
      <c r="K12" s="32">
        <v>8527</v>
      </c>
      <c r="Y12" s="32"/>
    </row>
    <row r="13" spans="1:25" ht="15">
      <c r="A13" s="32" t="s">
        <v>58</v>
      </c>
      <c r="D13" s="32">
        <v>3612736</v>
      </c>
      <c r="E13" s="32">
        <v>0</v>
      </c>
      <c r="F13" s="32">
        <v>3796</v>
      </c>
      <c r="G13" s="32">
        <v>148814</v>
      </c>
      <c r="H13" s="32">
        <v>24927</v>
      </c>
      <c r="I13" s="32">
        <v>0</v>
      </c>
      <c r="J13" s="32">
        <v>16795</v>
      </c>
      <c r="K13" s="32">
        <v>58070</v>
      </c>
      <c r="Y13" s="32"/>
    </row>
    <row r="14" spans="7:25" ht="15">
      <c r="G14" s="32"/>
      <c r="Y14" s="32"/>
    </row>
    <row r="15" spans="1:26" ht="15">
      <c r="A15" s="32"/>
      <c r="P15" s="32"/>
      <c r="R15" s="32"/>
      <c r="S15" s="32"/>
      <c r="T15" s="32"/>
      <c r="V15" s="32"/>
      <c r="X15" s="32"/>
      <c r="Y15" s="32"/>
      <c r="Z15" s="32"/>
    </row>
    <row r="16" spans="1:26" ht="15">
      <c r="A16" s="32"/>
      <c r="P16" s="32"/>
      <c r="R16" s="32"/>
      <c r="S16" s="32"/>
      <c r="T16" s="32"/>
      <c r="V16" s="32"/>
      <c r="X16" s="32"/>
      <c r="Y16" s="32"/>
      <c r="Z16" s="32"/>
    </row>
    <row r="17" spans="1:26" ht="15">
      <c r="A17" s="32"/>
      <c r="P17" s="32"/>
      <c r="R17" s="32"/>
      <c r="S17" s="32"/>
      <c r="T17" s="32"/>
      <c r="V17" s="32"/>
      <c r="X17" s="32"/>
      <c r="Y17" s="32"/>
      <c r="Z17" s="32"/>
    </row>
    <row r="18" spans="1:26" ht="15">
      <c r="A18" s="32" t="s">
        <v>57</v>
      </c>
      <c r="B18" s="32"/>
      <c r="C18" s="32"/>
      <c r="D18" s="32"/>
      <c r="E18" s="32" t="s">
        <v>20</v>
      </c>
      <c r="F18" s="32"/>
      <c r="G18" s="32"/>
      <c r="H18" s="32" t="s">
        <v>80</v>
      </c>
      <c r="I18" s="32" t="s">
        <v>39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 spans="2:26" ht="15">
      <c r="B19" s="32"/>
      <c r="C19" s="32"/>
      <c r="E19" s="32" t="s">
        <v>68</v>
      </c>
      <c r="F19" s="32" t="s">
        <v>71</v>
      </c>
      <c r="G19" s="32" t="s">
        <v>76</v>
      </c>
      <c r="H19" s="32"/>
      <c r="I19" s="32"/>
      <c r="J19" s="32" t="s">
        <v>43</v>
      </c>
      <c r="K19" s="32"/>
      <c r="L19" s="32">
        <v>2504</v>
      </c>
      <c r="M19" s="32">
        <v>1</v>
      </c>
      <c r="N19" s="32"/>
      <c r="R19" s="32"/>
      <c r="S19" s="71"/>
      <c r="T19" s="32"/>
      <c r="V19" s="32"/>
      <c r="X19" s="32"/>
      <c r="Y19" s="32"/>
      <c r="Z19" s="32"/>
    </row>
    <row r="20" spans="2:26" ht="15">
      <c r="B20" s="32"/>
      <c r="C20" s="32"/>
      <c r="E20" s="32"/>
      <c r="F20" s="32" t="s">
        <v>72</v>
      </c>
      <c r="G20" s="32" t="s">
        <v>77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 spans="1:26" ht="15">
      <c r="A21" s="32" t="s">
        <v>7</v>
      </c>
      <c r="B21" s="32"/>
      <c r="C21" s="32"/>
      <c r="E21" s="32">
        <v>2</v>
      </c>
      <c r="F21" s="32">
        <v>182</v>
      </c>
      <c r="G21" s="32">
        <v>1</v>
      </c>
      <c r="H21" s="32">
        <v>0</v>
      </c>
      <c r="I21" s="32">
        <v>6</v>
      </c>
      <c r="J21" s="32">
        <v>0</v>
      </c>
      <c r="K21" s="32"/>
      <c r="L21" s="32"/>
      <c r="N21" s="32"/>
      <c r="R21" s="32"/>
      <c r="T21" s="32"/>
      <c r="X21" s="32"/>
      <c r="Z21" s="32"/>
    </row>
    <row r="22" spans="1:26" ht="15">
      <c r="A22" s="32" t="s">
        <v>8</v>
      </c>
      <c r="B22" s="32"/>
      <c r="C22" s="32"/>
      <c r="E22" s="32">
        <v>6886</v>
      </c>
      <c r="F22" s="32">
        <v>352459</v>
      </c>
      <c r="G22" s="32">
        <v>218</v>
      </c>
      <c r="H22" s="32">
        <v>0</v>
      </c>
      <c r="I22" s="32">
        <v>11960</v>
      </c>
      <c r="J22" s="32">
        <v>0</v>
      </c>
      <c r="K22" s="32"/>
      <c r="L22" s="32"/>
      <c r="N22" s="32"/>
      <c r="R22" s="32"/>
      <c r="T22" s="32"/>
      <c r="X22" s="32"/>
      <c r="Z22" s="32"/>
    </row>
    <row r="23" spans="1:26" ht="15">
      <c r="A23" s="32" t="s">
        <v>58</v>
      </c>
      <c r="B23" s="32"/>
      <c r="C23" s="32"/>
      <c r="E23" s="32">
        <v>54342</v>
      </c>
      <c r="F23" s="32">
        <v>3224242</v>
      </c>
      <c r="G23" s="32">
        <v>1464</v>
      </c>
      <c r="H23" s="32">
        <v>0</v>
      </c>
      <c r="I23" s="32">
        <v>80286</v>
      </c>
      <c r="J23" s="32">
        <v>0</v>
      </c>
      <c r="K23" s="32"/>
      <c r="L23" s="32"/>
      <c r="N23" s="32"/>
      <c r="R23" s="32"/>
      <c r="T23" s="32"/>
      <c r="X23" s="32"/>
      <c r="Z23" s="32"/>
    </row>
    <row r="24" spans="1:26" ht="15">
      <c r="A24" s="32" t="s">
        <v>14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 spans="1:26" ht="15">
      <c r="A25" s="32" t="s">
        <v>57</v>
      </c>
      <c r="B25" s="32"/>
      <c r="C25" s="32"/>
      <c r="D25" s="32" t="s">
        <v>66</v>
      </c>
      <c r="E25" s="32" t="s">
        <v>69</v>
      </c>
      <c r="F25" s="32" t="s">
        <v>73</v>
      </c>
      <c r="G25" s="32" t="s">
        <v>78</v>
      </c>
      <c r="H25" s="32" t="s">
        <v>81</v>
      </c>
      <c r="I25" s="71" t="s">
        <v>83</v>
      </c>
      <c r="J25" s="32" t="s">
        <v>44</v>
      </c>
      <c r="K25" s="32" t="s">
        <v>86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 spans="1:26" ht="15">
      <c r="A26" s="32" t="s">
        <v>7</v>
      </c>
      <c r="B26" s="32"/>
      <c r="C26" s="32"/>
      <c r="D26" s="32">
        <v>217</v>
      </c>
      <c r="E26" s="32">
        <v>0</v>
      </c>
      <c r="F26" s="32">
        <v>0</v>
      </c>
      <c r="G26" s="32">
        <v>27</v>
      </c>
      <c r="H26" s="32">
        <v>187</v>
      </c>
      <c r="I26" s="32">
        <v>3</v>
      </c>
      <c r="J26" s="32">
        <v>0</v>
      </c>
      <c r="K26" s="32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 spans="1:26" ht="15">
      <c r="A27" s="32" t="s">
        <v>11</v>
      </c>
      <c r="B27" s="32"/>
      <c r="C27" s="32"/>
      <c r="D27" s="32">
        <v>504</v>
      </c>
      <c r="E27" s="32">
        <v>0</v>
      </c>
      <c r="F27" s="32">
        <v>0</v>
      </c>
      <c r="G27" s="32">
        <v>28</v>
      </c>
      <c r="H27" s="32">
        <v>473</v>
      </c>
      <c r="I27" s="32">
        <v>3</v>
      </c>
      <c r="J27" s="32">
        <v>0</v>
      </c>
      <c r="K27" s="32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 spans="1:26" ht="15">
      <c r="A28" s="32" t="s">
        <v>8</v>
      </c>
      <c r="B28" s="32"/>
      <c r="C28" s="32"/>
      <c r="D28" s="32">
        <v>408818</v>
      </c>
      <c r="E28" s="32">
        <v>0</v>
      </c>
      <c r="F28" s="32">
        <v>0</v>
      </c>
      <c r="G28" s="32">
        <v>16207</v>
      </c>
      <c r="H28" s="32">
        <v>383183</v>
      </c>
      <c r="I28" s="32">
        <v>9428</v>
      </c>
      <c r="J28" s="32">
        <v>0</v>
      </c>
      <c r="K28" s="32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 spans="1:26" ht="15">
      <c r="A29" s="32" t="s">
        <v>58</v>
      </c>
      <c r="B29" s="32"/>
      <c r="C29" s="32"/>
      <c r="D29" s="32">
        <v>3612736</v>
      </c>
      <c r="E29" s="32">
        <v>0</v>
      </c>
      <c r="F29" s="32">
        <v>0</v>
      </c>
      <c r="G29" s="32">
        <v>111462</v>
      </c>
      <c r="H29" s="32">
        <v>3438198</v>
      </c>
      <c r="I29" s="32">
        <v>63076</v>
      </c>
      <c r="J29" s="32">
        <v>0</v>
      </c>
      <c r="K29" s="32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 spans="2:26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 spans="2:2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 spans="3:26" ht="15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 spans="3:26" ht="15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 spans="3:26" ht="15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 spans="1:26" ht="1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 spans="1:26" ht="15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 spans="1:26" ht="15">
      <c r="A37" s="32" t="s">
        <v>57</v>
      </c>
      <c r="C37" s="32" t="s">
        <v>65</v>
      </c>
      <c r="E37" s="32"/>
      <c r="F37" s="32" t="s">
        <v>74</v>
      </c>
      <c r="G37" s="32"/>
      <c r="H37" s="32"/>
      <c r="I37" s="32" t="s">
        <v>84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 spans="1:26" ht="15">
      <c r="A38" s="32" t="s">
        <v>7</v>
      </c>
      <c r="B38" s="32"/>
      <c r="C38" s="32">
        <v>45</v>
      </c>
      <c r="D38" s="32"/>
      <c r="E38" s="32"/>
      <c r="F38" s="32">
        <v>29</v>
      </c>
      <c r="G38" s="32"/>
      <c r="H38" s="32"/>
      <c r="I38" s="32">
        <v>16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 spans="1:26" ht="15">
      <c r="A39" s="32" t="s">
        <v>13</v>
      </c>
      <c r="B39" s="32"/>
      <c r="C39" s="32">
        <v>47</v>
      </c>
      <c r="D39" s="32"/>
      <c r="E39" s="32"/>
      <c r="F39" s="32">
        <v>37</v>
      </c>
      <c r="H39" s="32"/>
      <c r="I39" s="32">
        <v>10</v>
      </c>
      <c r="J39" s="32"/>
      <c r="K39" s="32"/>
      <c r="L39" s="32"/>
      <c r="N39" s="32"/>
      <c r="R39" s="32"/>
      <c r="S39" s="71"/>
      <c r="T39" s="32"/>
      <c r="X39" s="32"/>
      <c r="Z39" s="32"/>
    </row>
    <row r="40" spans="1:11" ht="15">
      <c r="A40" s="32" t="s">
        <v>8</v>
      </c>
      <c r="B40" s="32"/>
      <c r="C40" s="32">
        <v>46658</v>
      </c>
      <c r="E40" s="32"/>
      <c r="F40" s="32">
        <v>3930</v>
      </c>
      <c r="H40" s="32"/>
      <c r="I40" s="32">
        <v>42728</v>
      </c>
      <c r="K40" s="32"/>
    </row>
    <row r="41" spans="2:11" ht="15">
      <c r="B41" s="32">
        <v>45</v>
      </c>
      <c r="C41" s="32">
        <v>29</v>
      </c>
      <c r="D41" s="32">
        <v>16</v>
      </c>
      <c r="E41" s="32"/>
      <c r="F41" s="32"/>
      <c r="H41" s="32"/>
      <c r="I41" s="32"/>
      <c r="K41" s="32"/>
    </row>
    <row r="42" spans="2:11" ht="15">
      <c r="B42" s="32">
        <v>47</v>
      </c>
      <c r="C42" s="32">
        <v>37</v>
      </c>
      <c r="D42" s="32">
        <v>10</v>
      </c>
      <c r="E42" s="32"/>
      <c r="F42" s="32"/>
      <c r="H42" s="32"/>
      <c r="I42" s="32"/>
      <c r="K42" s="32"/>
    </row>
    <row r="43" spans="1:25" ht="15">
      <c r="A43" s="32"/>
      <c r="B43" s="32">
        <v>46658</v>
      </c>
      <c r="C43" s="32">
        <v>3930</v>
      </c>
      <c r="D43" s="32">
        <v>42728</v>
      </c>
      <c r="M43" s="32"/>
      <c r="P43" s="32"/>
      <c r="S43" s="32"/>
      <c r="V43" s="32"/>
      <c r="Y43" s="32"/>
    </row>
    <row r="44" spans="1:25" ht="15">
      <c r="A44" s="32" t="s">
        <v>14</v>
      </c>
      <c r="B44" s="32"/>
      <c r="M44" s="32"/>
      <c r="P44" s="32"/>
      <c r="S44" s="32"/>
      <c r="V44" s="32"/>
      <c r="Y44" s="32"/>
    </row>
    <row r="45" spans="1:11" ht="15">
      <c r="A45" s="32" t="s">
        <v>57</v>
      </c>
      <c r="B45" s="32"/>
      <c r="D45" s="32" t="s">
        <v>66</v>
      </c>
      <c r="E45" s="32" t="s">
        <v>69</v>
      </c>
      <c r="F45" s="32" t="s">
        <v>73</v>
      </c>
      <c r="G45" s="32" t="s">
        <v>78</v>
      </c>
      <c r="H45" s="32" t="s">
        <v>81</v>
      </c>
      <c r="I45" s="71" t="s">
        <v>83</v>
      </c>
      <c r="J45" s="32" t="s">
        <v>44</v>
      </c>
      <c r="K45" s="32" t="s">
        <v>86</v>
      </c>
    </row>
    <row r="46" spans="1:11" ht="15">
      <c r="A46" s="71" t="s">
        <v>7</v>
      </c>
      <c r="B46" s="32"/>
      <c r="D46" s="32">
        <v>45</v>
      </c>
      <c r="E46" s="32">
        <v>20</v>
      </c>
      <c r="F46" s="32">
        <v>0</v>
      </c>
      <c r="G46" s="32">
        <v>4</v>
      </c>
      <c r="H46" s="32">
        <v>21</v>
      </c>
      <c r="I46" s="32">
        <v>0</v>
      </c>
      <c r="J46" s="32">
        <v>0</v>
      </c>
      <c r="K46" s="32">
        <v>0</v>
      </c>
    </row>
    <row r="47" spans="1:11" ht="15">
      <c r="A47" s="32" t="s">
        <v>11</v>
      </c>
      <c r="B47" s="32"/>
      <c r="D47" s="32">
        <v>64</v>
      </c>
      <c r="E47" s="32">
        <v>25</v>
      </c>
      <c r="F47" s="32">
        <v>0</v>
      </c>
      <c r="G47" s="32">
        <v>7</v>
      </c>
      <c r="H47" s="32">
        <v>32</v>
      </c>
      <c r="I47" s="32">
        <v>0</v>
      </c>
      <c r="J47" s="32">
        <v>0</v>
      </c>
      <c r="K47" s="32">
        <v>0</v>
      </c>
    </row>
    <row r="48" spans="1:11" ht="15">
      <c r="A48" s="32" t="s">
        <v>8</v>
      </c>
      <c r="B48" s="32"/>
      <c r="D48" s="32">
        <v>46658</v>
      </c>
      <c r="E48" s="32">
        <v>7265</v>
      </c>
      <c r="F48" s="32">
        <v>0</v>
      </c>
      <c r="G48" s="32">
        <v>3325</v>
      </c>
      <c r="H48" s="32">
        <v>36068</v>
      </c>
      <c r="I48" s="32">
        <v>0</v>
      </c>
      <c r="J48" s="32">
        <v>0</v>
      </c>
      <c r="K48" s="32">
        <v>0</v>
      </c>
    </row>
    <row r="49" spans="1:2" ht="15">
      <c r="A49" s="32"/>
      <c r="B49" s="32"/>
    </row>
    <row r="50" spans="1:2" ht="15">
      <c r="A50" s="32"/>
      <c r="B50" s="32"/>
    </row>
    <row r="51" spans="1:2" ht="15">
      <c r="A51" s="32"/>
      <c r="B51" s="32"/>
    </row>
    <row r="52" spans="1:2" ht="15">
      <c r="A52" s="71" t="s">
        <v>59</v>
      </c>
      <c r="B52" s="32"/>
    </row>
    <row r="53" spans="1:2" ht="15">
      <c r="A53" s="32" t="s">
        <v>60</v>
      </c>
      <c r="B53" s="32"/>
    </row>
    <row r="54" spans="1:2" ht="15">
      <c r="A54" s="32" t="s">
        <v>61</v>
      </c>
      <c r="B54" s="32"/>
    </row>
    <row r="56" spans="1:2" ht="15">
      <c r="A56" s="32"/>
      <c r="B56" s="32"/>
    </row>
    <row r="57" spans="1:2" ht="15">
      <c r="A57" s="32"/>
      <c r="B57" s="32"/>
    </row>
    <row r="58" spans="1:2" ht="15">
      <c r="A58" s="32"/>
      <c r="B58" s="32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