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<sst xmlns="http://schemas.openxmlformats.org/spreadsheetml/2006/main" count="160" uniqueCount="90">
  <si>
    <t>公開類</t>
  </si>
  <si>
    <t>月 報</t>
  </si>
  <si>
    <t xml:space="preserve">  臺中市政府核發建築物建造及拆除執照(修正表)</t>
  </si>
  <si>
    <t>中華民國109年4月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</si>
  <si>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</si>
  <si>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</si>
  <si>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</si>
  <si>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</si>
  <si>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</si>
  <si>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</si>
  <si>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</si>
  <si>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</si>
  <si>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</si>
  <si>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</si>
  <si>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</si>
  <si>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</si>
  <si>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</si>
  <si>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修正說明:因時間差，建造執照D類、H-2類、其他、農業設施、混凝土構造，配合營建署更新。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</si>
  <si>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</si>
  <si>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</si>
  <si>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</si>
  <si>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</si>
  <si>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</si>
  <si>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</si>
  <si>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</si>
  <si>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</si>
  <si>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</si>
  <si>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</si>
  <si>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</si>
  <si>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</si>
  <si>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</si>
  <si>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</si>
  <si>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</si>
  <si>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</si>
  <si>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</si>
  <si>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</si>
  <si>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</si>
  <si>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</si>
  <si>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</si>
  <si>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</si>
  <si>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</si>
  <si>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</si>
  <si>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</si>
  <si>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</si>
  <si>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</si>
  <si>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</si>
  <si>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</si>
  <si>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</si>
  <si>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</si>
  <si>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</si>
  <si>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</si>
  <si>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</si>
  <si>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</si>
  <si>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</si>
  <si>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</si>
  <si>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</si>
  <si>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</si>
  <si>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4月</t>
  </si>
  <si>
    <t>項　目　別</t>
  </si>
  <si>
    <t>法定工程造價概算</t>
  </si>
  <si>
    <t>戶數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</si>
  <si>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</si>
  <si>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</si>
  <si>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</si>
  <si>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 6月 30日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</si>
  <si>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</si>
  <si>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</si>
  <si>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</si>
  <si>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</si>
  <si>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</si>
  <si>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</si>
  <si>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</si>
  <si>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</si>
  <si>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</si>
  <si>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戶數：1456</t>
  </si>
  <si>
    <t>木　　構　　造</t>
  </si>
  <si>
    <t>住　　　　宅</t>
  </si>
  <si>
    <t>工業、倉儲類(C類)</t>
  </si>
  <si>
    <t>農舍(H02類)</t>
  </si>
  <si>
    <t>戶數：0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</si>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</sst>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  <xf numFmtId="0" fontId="10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">
      <selection activeCell="V24" sqref="V24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spans="1:17" ht="12.6" customHeight="1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217</v>
      </c>
      <c r="C10" s="34"/>
      <c r="D10" s="34">
        <f>'資料來源_請貼入資料'!E11</f>
        <v>0</v>
      </c>
      <c r="E10" s="34"/>
      <c r="F10" s="34">
        <f>'資料來源_請貼入資料'!F11</f>
        <v>0</v>
      </c>
      <c r="G10" s="34"/>
      <c r="H10" s="34">
        <f>'資料來源_請貼入資料'!G11</f>
        <v>15</v>
      </c>
      <c r="I10" s="34"/>
      <c r="J10" s="34">
        <f>'資料來源_請貼入資料'!H11</f>
        <v>6</v>
      </c>
      <c r="K10" s="34"/>
      <c r="L10" s="34">
        <f>'資料來源_請貼入資料'!I11</f>
        <v>1</v>
      </c>
      <c r="M10" s="34"/>
      <c r="N10" s="34">
        <f>'資料來源_請貼入資料'!J11</f>
        <v>2</v>
      </c>
      <c r="O10" s="34"/>
      <c r="P10" s="34">
        <f>'資料來源_請貼入資料'!K11</f>
        <v>18</v>
      </c>
      <c r="Q10" s="34"/>
    </row>
    <row r="11" spans="1:17" ht="12.6" customHeight="1">
      <c r="A11" s="13" t="s">
        <v>8</v>
      </c>
      <c r="B11" s="25">
        <f>'資料來源_請貼入資料'!D12</f>
        <v>365405</v>
      </c>
      <c r="C11" s="35"/>
      <c r="D11" s="35">
        <f>'資料來源_請貼入資料'!E12</f>
        <v>0</v>
      </c>
      <c r="E11" s="35"/>
      <c r="F11" s="35">
        <f>'資料來源_請貼入資料'!F12</f>
        <v>0</v>
      </c>
      <c r="G11" s="35"/>
      <c r="H11" s="35">
        <f>'資料來源_請貼入資料'!G12</f>
        <v>93690</v>
      </c>
      <c r="I11" s="35"/>
      <c r="J11" s="35">
        <f>'資料來源_請貼入資料'!H12</f>
        <v>40165</v>
      </c>
      <c r="K11" s="35"/>
      <c r="L11" s="35">
        <f>'資料來源_請貼入資料'!I12</f>
        <v>5486</v>
      </c>
      <c r="M11" s="35"/>
      <c r="N11" s="35">
        <f>'資料來源_請貼入資料'!J12</f>
        <v>1243</v>
      </c>
      <c r="O11" s="35"/>
      <c r="P11" s="35">
        <f>'資料來源_請貼入資料'!K12</f>
        <v>10378</v>
      </c>
      <c r="Q11" s="35"/>
    </row>
    <row r="12" spans="1:17" ht="12.6" customHeight="1">
      <c r="A12" s="14" t="s">
        <v>9</v>
      </c>
      <c r="B12" s="26">
        <f>'資料來源_請貼入資料'!D13</f>
        <v>3186069</v>
      </c>
      <c r="C12" s="36"/>
      <c r="D12" s="36">
        <f>'資料來源_請貼入資料'!E13</f>
        <v>0</v>
      </c>
      <c r="E12" s="36"/>
      <c r="F12" s="36">
        <f>'資料來源_請貼入資料'!F13</f>
        <v>0</v>
      </c>
      <c r="G12" s="36"/>
      <c r="H12" s="36">
        <f>'資料來源_請貼入資料'!G13</f>
        <v>629252</v>
      </c>
      <c r="I12" s="36"/>
      <c r="J12" s="36">
        <f>'資料來源_請貼入資料'!H13</f>
        <v>304608</v>
      </c>
      <c r="K12" s="36"/>
      <c r="L12" s="36">
        <f>'資料來源_請貼入資料'!I13</f>
        <v>23374</v>
      </c>
      <c r="M12" s="36"/>
      <c r="N12" s="36">
        <f>'資料來源_請貼入資料'!J13</f>
        <v>8392</v>
      </c>
      <c r="O12" s="36"/>
      <c r="P12" s="36">
        <f>'資料來源_請貼入資料'!K13</f>
        <v>73403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24</v>
      </c>
      <c r="E16" s="46"/>
      <c r="F16" s="48">
        <f>'資料來源_請貼入資料'!L19</f>
        <v>1456</v>
      </c>
      <c r="G16" s="44" t="s">
        <v>24</v>
      </c>
      <c r="H16" s="46"/>
      <c r="I16" s="48">
        <f>'資料來源_請貼入資料'!M19</f>
        <v>0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0</v>
      </c>
      <c r="C17" s="38"/>
      <c r="D17" s="38">
        <f>'資料來源_請貼入資料'!F21</f>
        <v>173</v>
      </c>
      <c r="E17" s="38"/>
      <c r="F17" s="38"/>
      <c r="G17" s="38">
        <f>'資料來源_請貼入資料'!G21</f>
        <v>0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2</v>
      </c>
      <c r="M17" s="38"/>
      <c r="N17" s="38">
        <f>'資料來源_請貼入資料'!J21</f>
        <v>2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0</v>
      </c>
      <c r="C18" s="39"/>
      <c r="D18" s="39">
        <f>'資料來源_請貼入資料'!F22</f>
        <v>213345</v>
      </c>
      <c r="E18" s="39"/>
      <c r="F18" s="39"/>
      <c r="G18" s="39">
        <f>'資料來源_請貼入資料'!G22</f>
        <v>0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1098</v>
      </c>
      <c r="M18" s="39"/>
      <c r="N18" s="39">
        <f>'資料來源_請貼入資料'!J22</f>
        <v>1098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0</v>
      </c>
      <c r="C19" s="40"/>
      <c r="D19" s="40">
        <f>'資料來源_請貼入資料'!F23</f>
        <v>2139686</v>
      </c>
      <c r="E19" s="40"/>
      <c r="F19" s="40"/>
      <c r="G19" s="40">
        <f>'資料來源_請貼入資料'!G23</f>
        <v>0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7354</v>
      </c>
      <c r="M19" s="40"/>
      <c r="N19" s="40">
        <f>'資料來源_請貼入資料'!J23</f>
        <v>7354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spans="1:17" ht="24.6" customHeight="1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spans="1:17" ht="12.6" customHeight="1">
      <c r="A23" s="12" t="s">
        <v>7</v>
      </c>
      <c r="B23" s="29">
        <f>'資料來源_請貼入資料'!D26</f>
        <v>217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42</v>
      </c>
      <c r="I23" s="38"/>
      <c r="J23" s="38">
        <f>'資料來源_請貼入資料'!H26</f>
        <v>171</v>
      </c>
      <c r="K23" s="38"/>
      <c r="L23" s="38">
        <f>'資料來源_請貼入資料'!I26</f>
        <v>4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452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51</v>
      </c>
      <c r="I24" s="39"/>
      <c r="J24" s="39">
        <f>'資料來源_請貼入資料'!H27</f>
        <v>397</v>
      </c>
      <c r="K24" s="39"/>
      <c r="L24" s="39">
        <f>'資料來源_請貼入資料'!I27</f>
        <v>4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365405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87944</v>
      </c>
      <c r="I25" s="39"/>
      <c r="J25" s="39">
        <f>'資料來源_請貼入資料'!H28</f>
        <v>276607</v>
      </c>
      <c r="K25" s="39"/>
      <c r="L25" s="39">
        <f>'資料來源_請貼入資料'!I28</f>
        <v>854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3186069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591858</v>
      </c>
      <c r="I26" s="40"/>
      <c r="J26" s="40">
        <f>'資料來源_請貼入資料'!H29</f>
        <v>2588443</v>
      </c>
      <c r="K26" s="40"/>
      <c r="L26" s="40">
        <f>'資料來源_請貼入資料'!I29</f>
        <v>5768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spans="1:17" ht="12.6" customHeight="1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42</v>
      </c>
      <c r="C31" s="38"/>
      <c r="D31" s="38"/>
      <c r="E31" s="38"/>
      <c r="F31" s="38"/>
      <c r="G31" s="38"/>
      <c r="H31" s="38">
        <f>'資料來源_請貼入資料'!C41</f>
        <v>25</v>
      </c>
      <c r="I31" s="38"/>
      <c r="J31" s="38"/>
      <c r="K31" s="38"/>
      <c r="L31" s="38"/>
      <c r="M31" s="39">
        <f>'資料來源_請貼入資料'!D41</f>
        <v>17</v>
      </c>
      <c r="N31" s="39"/>
      <c r="O31" s="39"/>
      <c r="P31" s="39"/>
      <c r="Q31" s="39"/>
    </row>
    <row r="32" spans="1:17" ht="12.6" customHeight="1">
      <c r="A32" s="13" t="str">
        <f>'資料來源_請貼入資料'!A39</f>
        <v>戶數</v>
      </c>
      <c r="B32" s="30">
        <f>'資料來源_請貼入資料'!B42</f>
        <v>47</v>
      </c>
      <c r="C32" s="39"/>
      <c r="D32" s="39"/>
      <c r="E32" s="39"/>
      <c r="F32" s="39"/>
      <c r="G32" s="39"/>
      <c r="H32" s="39">
        <f>'資料來源_請貼入資料'!C42</f>
        <v>30</v>
      </c>
      <c r="I32" s="39"/>
      <c r="J32" s="39"/>
      <c r="K32" s="39"/>
      <c r="L32" s="39"/>
      <c r="M32" s="39">
        <f>'資料來源_請貼入資料'!D42</f>
        <v>17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16571</v>
      </c>
      <c r="C33" s="40"/>
      <c r="D33" s="40"/>
      <c r="E33" s="40"/>
      <c r="F33" s="40"/>
      <c r="G33" s="40"/>
      <c r="H33" s="40">
        <f>'資料來源_請貼入資料'!C43</f>
        <v>3693</v>
      </c>
      <c r="I33" s="40"/>
      <c r="J33" s="40"/>
      <c r="K33" s="40"/>
      <c r="L33" s="40"/>
      <c r="M33" s="40">
        <f>'資料來源_請貼入資料'!D43</f>
        <v>12878</v>
      </c>
      <c r="N33" s="40"/>
      <c r="O33" s="40"/>
      <c r="P33" s="40"/>
      <c r="Q33" s="40"/>
    </row>
    <row r="34" ht="12.6" customHeight="1"/>
    <row r="35" spans="1:17" ht="12.6" customHeight="1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spans="1:17" ht="25.35" customHeight="1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spans="1:17" ht="12.6" customHeight="1">
      <c r="A37" s="12" t="s">
        <v>7</v>
      </c>
      <c r="B37" s="29">
        <f>'資料來源_請貼入資料'!D46</f>
        <v>42</v>
      </c>
      <c r="C37" s="38"/>
      <c r="D37" s="38">
        <f>'資料來源_請貼入資料'!E46</f>
        <v>21</v>
      </c>
      <c r="E37" s="38"/>
      <c r="F37" s="38">
        <f>'資料來源_請貼入資料'!F46</f>
        <v>0</v>
      </c>
      <c r="G37" s="38"/>
      <c r="H37" s="38">
        <f>'資料來源_請貼入資料'!G46</f>
        <v>12</v>
      </c>
      <c r="I37" s="38"/>
      <c r="J37" s="38">
        <f>'資料來源_請貼入資料'!H46</f>
        <v>9</v>
      </c>
      <c r="K37" s="38"/>
      <c r="L37" s="38">
        <f>'資料來源_請貼入資料'!I46</f>
        <v>0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tr">
        <f>'資料來源_請貼入資料'!A47</f>
        <v>棟數</v>
      </c>
      <c r="B38" s="30">
        <f>'資料來源_請貼入資料'!D47</f>
        <v>52</v>
      </c>
      <c r="C38" s="39"/>
      <c r="D38" s="39">
        <f>'資料來源_請貼入資料'!E47</f>
        <v>22</v>
      </c>
      <c r="E38" s="39"/>
      <c r="F38" s="39">
        <f>'資料來源_請貼入資料'!F47</f>
        <v>0</v>
      </c>
      <c r="G38" s="39"/>
      <c r="H38" s="39">
        <f>'資料來源_請貼入資料'!G47</f>
        <v>19</v>
      </c>
      <c r="I38" s="39"/>
      <c r="J38" s="39">
        <f>'資料來源_請貼入資料'!H47</f>
        <v>11</v>
      </c>
      <c r="K38" s="39"/>
      <c r="L38" s="39">
        <f>'資料來源_請貼入資料'!I47</f>
        <v>0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16571</v>
      </c>
      <c r="C39" s="40"/>
      <c r="D39" s="40">
        <f>'資料來源_請貼入資料'!E48</f>
        <v>4624</v>
      </c>
      <c r="E39" s="40"/>
      <c r="F39" s="40">
        <f>'資料來源_請貼入資料'!F48</f>
        <v>0</v>
      </c>
      <c r="G39" s="40"/>
      <c r="H39" s="40">
        <f>'資料來源_請貼入資料'!G48</f>
        <v>9694</v>
      </c>
      <c r="I39" s="40"/>
      <c r="J39" s="40">
        <f>'資料來源_請貼入資料'!H48</f>
        <v>2253</v>
      </c>
      <c r="K39" s="40"/>
      <c r="L39" s="40">
        <f>'資料來源_請貼入資料'!I48</f>
        <v>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14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6月 30日 </v>
      </c>
    </row>
    <row r="44" spans="1:14" ht="12.6" customHeight="1">
      <c r="A44" s="8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>
      <c r="A46" s="8" t="s">
        <v>17</v>
      </c>
    </row>
  </sheetData>
  <mergeCells count="159"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25">
      <selection activeCell="P26" sqref="P26"/>
    </sheetView>
  </sheetViews>
  <sheetFormatPr defaultColWidth="9.28125" defaultRowHeight="15"/>
  <sheetData>
    <row r="1" spans="1:25" ht="15">
      <c r="A1" s="32" t="s">
        <v>54</v>
      </c>
      <c r="B1" s="32" t="s">
        <v>47</v>
      </c>
      <c r="C1" s="32" t="s">
        <v>65</v>
      </c>
      <c r="D1" s="32" t="s">
        <v>18</v>
      </c>
      <c r="E1" s="32">
        <v>235500000102</v>
      </c>
      <c r="F1" s="32" t="s">
        <v>56</v>
      </c>
      <c r="G1" s="32" t="s">
        <v>57</v>
      </c>
      <c r="Y1" s="32"/>
    </row>
    <row r="2" spans="1:25" ht="15">
      <c r="A2" s="32" t="s">
        <v>55</v>
      </c>
      <c r="B2" s="32" t="s">
        <v>64</v>
      </c>
      <c r="C2" s="32" t="s">
        <v>66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L4" s="32" t="s">
        <v>89</v>
      </c>
      <c r="Y4" s="32"/>
    </row>
    <row r="5" spans="1:25" ht="15">
      <c r="A5" s="32" t="s">
        <v>56</v>
      </c>
      <c r="B5" s="32"/>
      <c r="D5" s="32"/>
      <c r="F5" s="32"/>
      <c r="G5" s="32"/>
      <c r="Y5" s="32"/>
    </row>
    <row r="6" spans="1:25" ht="15">
      <c r="A6" s="32" t="s">
        <v>57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58</v>
      </c>
      <c r="D9" s="32" t="s">
        <v>19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49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217</v>
      </c>
      <c r="E11" s="32">
        <v>0</v>
      </c>
      <c r="F11" s="32">
        <v>0</v>
      </c>
      <c r="G11" s="32">
        <v>15</v>
      </c>
      <c r="H11" s="72">
        <v>6</v>
      </c>
      <c r="I11" s="32">
        <v>1</v>
      </c>
      <c r="J11" s="32">
        <v>2</v>
      </c>
      <c r="K11" s="32">
        <v>18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365405</v>
      </c>
      <c r="E12" s="32">
        <v>0</v>
      </c>
      <c r="F12" s="32">
        <v>0</v>
      </c>
      <c r="G12" s="32">
        <v>93690</v>
      </c>
      <c r="H12" s="72">
        <v>40165</v>
      </c>
      <c r="I12" s="32">
        <v>5486</v>
      </c>
      <c r="J12" s="32">
        <v>1243</v>
      </c>
      <c r="K12" s="32">
        <v>10378</v>
      </c>
      <c r="Y12" s="32"/>
    </row>
    <row r="13" spans="1:25" ht="15">
      <c r="A13" s="32" t="s">
        <v>59</v>
      </c>
      <c r="D13" s="32">
        <v>3186069</v>
      </c>
      <c r="E13" s="32">
        <v>0</v>
      </c>
      <c r="F13" s="32">
        <v>0</v>
      </c>
      <c r="G13" s="32">
        <v>629252</v>
      </c>
      <c r="H13" s="72">
        <v>304608</v>
      </c>
      <c r="I13" s="32">
        <v>23374</v>
      </c>
      <c r="J13" s="32">
        <v>8392</v>
      </c>
      <c r="K13" s="32">
        <v>73403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58</v>
      </c>
      <c r="B18" s="32"/>
      <c r="C18" s="32"/>
      <c r="D18" s="32"/>
      <c r="E18" s="32" t="s">
        <v>20</v>
      </c>
      <c r="F18" s="32"/>
      <c r="G18" s="32"/>
      <c r="H18" s="32" t="s">
        <v>82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43</v>
      </c>
      <c r="K19" s="32"/>
      <c r="L19" s="72">
        <v>1456</v>
      </c>
      <c r="M19" s="32">
        <v>0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72" t="s">
        <v>74</v>
      </c>
      <c r="G20" s="32" t="s">
        <v>79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0</v>
      </c>
      <c r="F21" s="72">
        <v>173</v>
      </c>
      <c r="G21" s="32">
        <v>0</v>
      </c>
      <c r="H21" s="32">
        <v>0</v>
      </c>
      <c r="I21" s="72">
        <v>2</v>
      </c>
      <c r="J21" s="72">
        <v>2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0</v>
      </c>
      <c r="F22" s="72">
        <v>213345</v>
      </c>
      <c r="G22" s="32">
        <v>0</v>
      </c>
      <c r="H22" s="32">
        <v>0</v>
      </c>
      <c r="I22" s="72">
        <v>1098</v>
      </c>
      <c r="J22" s="72">
        <v>1098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59</v>
      </c>
      <c r="B23" s="32"/>
      <c r="C23" s="32"/>
      <c r="E23" s="32">
        <v>0</v>
      </c>
      <c r="F23" s="72">
        <v>2139686</v>
      </c>
      <c r="G23" s="32">
        <v>0</v>
      </c>
      <c r="H23" s="32">
        <v>0</v>
      </c>
      <c r="I23" s="72">
        <v>7354</v>
      </c>
      <c r="J23" s="72">
        <v>7354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58</v>
      </c>
      <c r="B25" s="32"/>
      <c r="C25" s="32"/>
      <c r="D25" s="32" t="s">
        <v>68</v>
      </c>
      <c r="E25" s="32" t="s">
        <v>71</v>
      </c>
      <c r="F25" s="32" t="s">
        <v>75</v>
      </c>
      <c r="G25" s="32" t="s">
        <v>80</v>
      </c>
      <c r="H25" s="32" t="s">
        <v>83</v>
      </c>
      <c r="I25" s="71" t="s">
        <v>85</v>
      </c>
      <c r="J25" s="32" t="s">
        <v>44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217</v>
      </c>
      <c r="E26" s="32">
        <v>0</v>
      </c>
      <c r="F26" s="32">
        <v>0</v>
      </c>
      <c r="G26" s="32">
        <v>42</v>
      </c>
      <c r="H26" s="32">
        <v>171</v>
      </c>
      <c r="I26" s="32">
        <v>4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72">
        <v>452</v>
      </c>
      <c r="E27" s="32">
        <v>0</v>
      </c>
      <c r="F27" s="32">
        <v>0</v>
      </c>
      <c r="G27" s="32">
        <v>51</v>
      </c>
      <c r="H27" s="72">
        <v>397</v>
      </c>
      <c r="I27" s="32">
        <v>4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365405</v>
      </c>
      <c r="E28" s="32">
        <v>0</v>
      </c>
      <c r="F28" s="32">
        <v>0</v>
      </c>
      <c r="G28" s="32">
        <v>87944</v>
      </c>
      <c r="H28" s="32">
        <v>276607</v>
      </c>
      <c r="I28" s="32">
        <v>854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59</v>
      </c>
      <c r="B29" s="32"/>
      <c r="C29" s="32"/>
      <c r="D29" s="32">
        <v>3186069</v>
      </c>
      <c r="E29" s="32">
        <v>0</v>
      </c>
      <c r="F29" s="32">
        <v>0</v>
      </c>
      <c r="G29" s="32">
        <v>591858</v>
      </c>
      <c r="H29" s="32">
        <v>2588443</v>
      </c>
      <c r="I29" s="32">
        <v>5768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58</v>
      </c>
      <c r="C37" s="32" t="s">
        <v>67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42</v>
      </c>
      <c r="D38" s="32"/>
      <c r="E38" s="32"/>
      <c r="F38" s="32">
        <v>25</v>
      </c>
      <c r="G38" s="32"/>
      <c r="H38" s="32"/>
      <c r="I38" s="32">
        <v>17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60</v>
      </c>
      <c r="B39" s="32"/>
      <c r="C39" s="32">
        <v>47</v>
      </c>
      <c r="D39" s="32"/>
      <c r="E39" s="32"/>
      <c r="F39" s="32">
        <v>30</v>
      </c>
      <c r="H39" s="32"/>
      <c r="I39" s="32">
        <v>17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16571</v>
      </c>
      <c r="E40" s="32"/>
      <c r="F40" s="32">
        <v>3693</v>
      </c>
      <c r="H40" s="32"/>
      <c r="I40" s="32">
        <v>12878</v>
      </c>
      <c r="K40" s="32"/>
    </row>
    <row r="41" spans="2:11" ht="15">
      <c r="B41" s="32">
        <v>42</v>
      </c>
      <c r="C41" s="32">
        <v>25</v>
      </c>
      <c r="D41" s="32">
        <v>17</v>
      </c>
      <c r="E41" s="32"/>
      <c r="F41" s="32"/>
      <c r="H41" s="32"/>
      <c r="I41" s="32"/>
      <c r="K41" s="32"/>
    </row>
    <row r="42" spans="2:11" ht="15">
      <c r="B42" s="32">
        <v>47</v>
      </c>
      <c r="C42" s="32">
        <v>30</v>
      </c>
      <c r="D42" s="32">
        <v>17</v>
      </c>
      <c r="E42" s="32"/>
      <c r="F42" s="32"/>
      <c r="H42" s="32"/>
      <c r="I42" s="32"/>
      <c r="K42" s="32"/>
    </row>
    <row r="43" spans="1:25" ht="15">
      <c r="A43" s="32"/>
      <c r="B43" s="32">
        <v>16571</v>
      </c>
      <c r="C43" s="32">
        <v>3693</v>
      </c>
      <c r="D43" s="32">
        <v>12878</v>
      </c>
      <c r="M43" s="32"/>
      <c r="P43" s="32"/>
      <c r="S43" s="32"/>
      <c r="V43" s="32"/>
      <c r="Y43" s="32"/>
    </row>
    <row r="44" spans="1:25" ht="15">
      <c r="A44" s="32" t="s">
        <v>13</v>
      </c>
      <c r="B44" s="32"/>
      <c r="M44" s="32"/>
      <c r="P44" s="32"/>
      <c r="S44" s="32"/>
      <c r="V44" s="32"/>
      <c r="Y44" s="32"/>
    </row>
    <row r="45" spans="1:11" ht="15">
      <c r="A45" s="32" t="s">
        <v>58</v>
      </c>
      <c r="B45" s="32"/>
      <c r="D45" s="32" t="s">
        <v>68</v>
      </c>
      <c r="E45" s="32" t="s">
        <v>71</v>
      </c>
      <c r="F45" s="32" t="s">
        <v>75</v>
      </c>
      <c r="G45" s="32" t="s">
        <v>80</v>
      </c>
      <c r="H45" s="32" t="s">
        <v>83</v>
      </c>
      <c r="I45" s="71" t="s">
        <v>85</v>
      </c>
      <c r="J45" s="32" t="s">
        <v>44</v>
      </c>
      <c r="K45" s="32" t="s">
        <v>88</v>
      </c>
    </row>
    <row r="46" spans="1:11" ht="15">
      <c r="A46" s="71" t="s">
        <v>7</v>
      </c>
      <c r="B46" s="32"/>
      <c r="D46" s="32">
        <v>42</v>
      </c>
      <c r="E46" s="32">
        <v>21</v>
      </c>
      <c r="F46" s="32">
        <v>0</v>
      </c>
      <c r="G46" s="32">
        <v>12</v>
      </c>
      <c r="H46" s="32">
        <v>9</v>
      </c>
      <c r="I46" s="32">
        <v>0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52</v>
      </c>
      <c r="E47" s="32">
        <v>22</v>
      </c>
      <c r="F47" s="32">
        <v>0</v>
      </c>
      <c r="G47" s="32">
        <v>19</v>
      </c>
      <c r="H47" s="32">
        <v>11</v>
      </c>
      <c r="I47" s="32">
        <v>0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16571</v>
      </c>
      <c r="E48" s="32">
        <v>4624</v>
      </c>
      <c r="F48" s="32">
        <v>0</v>
      </c>
      <c r="G48" s="32">
        <v>9694</v>
      </c>
      <c r="H48" s="32">
        <v>2253</v>
      </c>
      <c r="I48" s="32">
        <v>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61</v>
      </c>
      <c r="B52" s="32"/>
    </row>
    <row r="53" spans="1:2" ht="15">
      <c r="A53" s="32" t="s">
        <v>62</v>
      </c>
      <c r="B53" s="32"/>
    </row>
    <row r="54" spans="1:2" ht="15">
      <c r="A54" s="32" t="s">
        <v>63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