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<sst xmlns="http://schemas.openxmlformats.org/spreadsheetml/2006/main" count="103">
  <si>
    <t>公　開　類</t>
  </si>
  <si>
    <t>年　度　報</t>
  </si>
  <si>
    <t>臺中市北屯區推行社區發展工作概況(修正表)</t>
  </si>
  <si>
    <t>中華民國108年度</t>
  </si>
  <si>
    <t>項目別</t>
  </si>
  <si>
    <t>三光</t>
  </si>
  <si>
    <t>三和</t>
  </si>
  <si>
    <t>大坑</t>
  </si>
  <si>
    <t>大德</t>
  </si>
  <si>
    <t>仁和</t>
  </si>
  <si>
    <t>仁美</t>
  </si>
  <si>
    <t>仁愛</t>
  </si>
  <si>
    <t>水景</t>
  </si>
  <si>
    <t>水湳</t>
  </si>
  <si>
    <t>北屯</t>
  </si>
  <si>
    <t>北京</t>
  </si>
  <si>
    <t>北興</t>
  </si>
  <si>
    <t>四民</t>
  </si>
  <si>
    <t>平心</t>
  </si>
  <si>
    <t>平田</t>
  </si>
  <si>
    <t>平安</t>
  </si>
  <si>
    <t>平和</t>
  </si>
  <si>
    <t>平昌</t>
  </si>
  <si>
    <t>平陽</t>
  </si>
  <si>
    <t>平順</t>
  </si>
  <si>
    <t>平福</t>
  </si>
  <si>
    <t>平德</t>
  </si>
  <si>
    <t>平興</t>
  </si>
  <si>
    <t>逢甲</t>
  </si>
  <si>
    <t>民德</t>
  </si>
  <si>
    <t>同榮</t>
  </si>
  <si>
    <t>后庄</t>
  </si>
  <si>
    <t>和平</t>
  </si>
  <si>
    <t>忠平</t>
  </si>
  <si>
    <t>東山</t>
  </si>
  <si>
    <t>東光</t>
  </si>
  <si>
    <t>松安</t>
  </si>
  <si>
    <t>松竹</t>
  </si>
  <si>
    <t>松和</t>
  </si>
  <si>
    <t>松勇</t>
  </si>
  <si>
    <t>松茂</t>
  </si>
  <si>
    <t>新興</t>
  </si>
  <si>
    <t>軍功</t>
  </si>
  <si>
    <t>陳平</t>
  </si>
  <si>
    <t>新平</t>
  </si>
  <si>
    <t>舊社</t>
  </si>
  <si>
    <t>廍子</t>
  </si>
  <si>
    <t>備註</t>
  </si>
  <si>
    <t>次年1月15日前編報</t>
  </si>
  <si>
    <t>社區發展協會總數
(個)</t>
  </si>
  <si>
    <t>本區已規劃之社區總數有 42處。</t>
  </si>
  <si>
    <t>社區戶數
(戶)</t>
  </si>
  <si>
    <t>社區人口數
(人)</t>
  </si>
  <si>
    <t>理監事人數</t>
  </si>
  <si>
    <t>合計</t>
  </si>
  <si>
    <t>合計
(人)</t>
  </si>
  <si>
    <t>男
(人)</t>
  </si>
  <si>
    <t>女
(人)</t>
  </si>
  <si>
    <t>理事長</t>
  </si>
  <si>
    <t>理事(不含理事長)</t>
  </si>
  <si>
    <t>監事</t>
  </si>
  <si>
    <t>編製機關</t>
  </si>
  <si>
    <t>表    號</t>
  </si>
  <si>
    <t>參加社區發展協會會員數
(人)</t>
  </si>
  <si>
    <t xml:space="preserve">臺中市北屯區公所 </t>
  </si>
  <si>
    <t>11140-01-01-3</t>
  </si>
  <si>
    <t>設置社區生產建設基金
(個)</t>
  </si>
  <si>
    <t>臺中市北屯區推行社區發展工作概況(續)</t>
  </si>
  <si>
    <t>實際使用經費(元)</t>
  </si>
  <si>
    <t>政府補助款</t>
  </si>
  <si>
    <t>社區自籌款</t>
  </si>
  <si>
    <t>填表</t>
  </si>
  <si>
    <t>資料來源：依據本所社會課已成立社區發展協會所報工作概況資料審核彙編。</t>
  </si>
  <si>
    <t>填表說明：1.本表編製1式3份，1份送本府社會局，1份送本所會計室，1份自存。</t>
  </si>
  <si>
    <t xml:space="preserve">　　　　　2.本表所填資料以已成立社區發展協會為準，不包含未成立社區發展協會資料。</t>
  </si>
  <si>
    <t xml:space="preserve">          3.修正原因:修正戶數及人口數(更新至108年12月)、修正服務成果數及理監事人數。</t>
  </si>
  <si>
    <t>社區活動中心(幢)</t>
  </si>
  <si>
    <t>原建(未作修擴建)</t>
  </si>
  <si>
    <t>新建</t>
  </si>
  <si>
    <t>修擴建</t>
  </si>
  <si>
    <t>社區發展工作項目</t>
  </si>
  <si>
    <t>教育訓練</t>
  </si>
  <si>
    <t>辦理社區幹部訓練
(人次)</t>
  </si>
  <si>
    <t>辦理社區觀摩
(人次)</t>
  </si>
  <si>
    <t>審核</t>
  </si>
  <si>
    <t>社區內部組織</t>
  </si>
  <si>
    <t>社區長壽俱樂部
(處)</t>
  </si>
  <si>
    <t>社區成長教室
(班)</t>
  </si>
  <si>
    <t>社區守望相助隊
(隊)</t>
  </si>
  <si>
    <t>社區民俗藝文康樂班隊(隊)</t>
  </si>
  <si>
    <t>業務主管人員</t>
  </si>
  <si>
    <t>主辦統計人員</t>
  </si>
  <si>
    <t>社區志願服務</t>
  </si>
  <si>
    <t>團隊
(隊)</t>
  </si>
  <si>
    <t>志工數</t>
  </si>
  <si>
    <t>辦理社區照顧關懷據點
(處)</t>
  </si>
  <si>
    <t>機關首長</t>
  </si>
  <si>
    <t>中華民國109年1月13日編製</t>
  </si>
  <si>
    <t>社區圖書室
(處)</t>
  </si>
  <si>
    <t>社區刊物
(期)</t>
  </si>
  <si>
    <t>服務成果</t>
  </si>
  <si>
    <t>福利服務或活動
(受益人次)</t>
  </si>
  <si>
    <t>其他服務
(受益人次)</t>
  </si>
</sst>
</file>

<file path=xl/styles.xml><?xml version="1.0" encoding="utf-8"?>
<styleSheet xmlns="http://schemas.openxmlformats.org/spreadsheetml/2006/main">
  <numFmts count="3">
    <numFmt formatCode="0_ " numFmtId="188"/>
    <numFmt formatCode="_-* #,##0_-;\-* #,##0_-;_-* &quot;-&quot;_-;_-@_-" numFmtId="189"/>
    <numFmt formatCode="0.00_ 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Arial"/>
    </font>
    <font>
      <b val="false"/>
      <i val="false"/>
      <u val="none"/>
      <sz val="11"/>
      <color rgb="FFFF0000"/>
      <name val="標楷體"/>
    </font>
    <font>
      <b val="false"/>
      <i val="false"/>
      <u val="none"/>
      <sz val="12"/>
      <color rgb="FFFF0000"/>
      <name val="標楷體"/>
    </font>
    <font>
      <b val="true"/>
      <i val="false"/>
      <u val="none"/>
      <sz val="12"/>
      <color rgb="FFFF0000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1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188" fontId="4" borderId="7" xfId="2" applyNumberFormat="true" applyFont="true" applyBorder="true">
      <alignment horizontal="center" vertical="center"/>
    </xf>
    <xf numFmtId="188" fontId="4" borderId="8" xfId="2" applyNumberFormat="true" applyFont="true" applyBorder="true">
      <alignment horizontal="center" vertical="center"/>
    </xf>
    <xf numFmtId="188" fontId="4" borderId="1" xfId="2" applyNumberFormat="true" applyFont="true" applyBorder="true">
      <alignment horizontal="center" vertical="center"/>
    </xf>
    <xf numFmtId="0" fontId="4" borderId="9" xfId="2" applyFont="true" applyBorder="true">
      <alignment horizontal="distributed"/>
    </xf>
    <xf numFmtId="0" fontId="4" borderId="10" xfId="3" applyFont="true" applyBorder="true">
      <alignment vertical="center"/>
    </xf>
    <xf numFmtId="0" fontId="4" xfId="3" applyFont="true">
      <alignment vertical="center"/>
    </xf>
    <xf numFmtId="0" fontId="4" xfId="1" applyFont="true">
      <alignment horizontal="center" vertical="center" wrapText="true"/>
    </xf>
    <xf numFmtId="0" fontId="4" borderId="2" xfId="1" applyFont="true" applyBorder="true">
      <alignment horizontal="left" vertical="center" wrapText="true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9" fontId="4" borderId="14" xfId="2" applyNumberFormat="true" applyFont="true" applyBorder="true">
      <alignment horizontal="center" vertical="center"/>
    </xf>
    <xf numFmtId="189" fontId="4" borderId="15" xfId="2" applyNumberFormat="true" applyFont="true" applyBorder="true">
      <alignment horizontal="center" vertical="center"/>
    </xf>
    <xf numFmtId="189" fontId="6" borderId="1" xfId="2" applyNumberFormat="true" applyFont="true" applyBorder="true">
      <alignment horizontal="center" vertical="center"/>
    </xf>
    <xf numFmtId="0" fontId="4" borderId="3" xfId="2" applyFont="true" applyBorder="true"/>
    <xf numFmtId="0" fontId="0" xfId="2" applyFont="true"/>
    <xf numFmtId="0" fontId="4" xfId="1" applyFont="true">
      <alignment wrapText="true"/>
    </xf>
    <xf numFmtId="0" fontId="4" borderId="16" xfId="1" applyFont="true" applyBorder="true">
      <alignment horizontal="left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189" fontId="4" borderId="7" xfId="2" applyNumberFormat="true" applyFont="true" applyBorder="true">
      <alignment horizontal="center" vertical="center"/>
    </xf>
    <xf numFmtId="189" fontId="4" borderId="8" xfId="2" applyNumberFormat="true" applyFont="true" applyBorder="true">
      <alignment horizontal="center" vertical="center"/>
    </xf>
    <xf numFmtId="0" fontId="7" xfId="2" applyFont="true"/>
    <xf numFmtId="0" fontId="4" borderId="15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3" xfId="1" applyFont="true"/>
    <xf numFmtId="0" fontId="4" borderId="16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fillId="2" borderId="1" xfId="1" applyFont="true" applyFill="true" applyBorder="true">
      <alignment horizontal="center" vertical="center" wrapText="true"/>
    </xf>
    <xf numFmtId="0" fontId="4" fillId="2" borderId="22" xfId="1" applyFont="true" applyFill="true" applyBorder="true">
      <alignment horizontal="center" vertical="center" wrapText="true"/>
    </xf>
    <xf numFmtId="0" fontId="4" fillId="2" borderId="20" xfId="1" applyFont="true" applyFill="true" applyBorder="true">
      <alignment horizontal="center" vertical="center" wrapText="true"/>
    </xf>
    <xf numFmtId="0" fontId="4" fillId="2" borderId="21" xfId="1" applyFont="true" applyFill="true" applyBorder="true">
      <alignment horizontal="center" vertical="center" wrapText="true"/>
    </xf>
    <xf numFmtId="189" fontId="4" fillId="2" borderId="23" xfId="1" applyNumberFormat="true" applyFont="true" applyFill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189" fontId="4" borderId="23" xfId="1" applyNumberFormat="true" applyFont="true" applyBorder="true">
      <alignment horizontal="center" vertical="center" wrapText="true"/>
    </xf>
    <xf numFmtId="189" fontId="4" borderId="1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0" fontId="4" xfId="1" applyFont="true">
      <alignment horizontal="justify" wrapText="true"/>
    </xf>
    <xf numFmtId="0" fontId="4" borderId="23" xfId="1" applyFont="true" applyBorder="true">
      <alignment horizontal="right"/>
    </xf>
    <xf numFmtId="0" fontId="0" xfId="4" applyFont="true">
      <alignment vertical="center"/>
    </xf>
    <xf numFmtId="0" fontId="4" borderId="25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fillId="2" borderId="26" xfId="1" applyFont="true" applyFill="true" applyBorder="true">
      <alignment horizontal="center" vertical="center" wrapText="true"/>
    </xf>
    <xf numFmtId="0" fontId="4" fillId="2" borderId="18" xfId="1" applyFont="true" applyFill="true" applyBorder="true">
      <alignment horizontal="center" vertical="center" wrapText="true"/>
    </xf>
    <xf numFmtId="0" fontId="4" fillId="2" borderId="19" xfId="1" applyFont="true" applyFill="true" applyBorder="true">
      <alignment horizontal="center" vertical="center" wrapText="true"/>
    </xf>
    <xf numFmtId="0" fontId="4" borderId="27" xfId="1" applyFont="true" applyBorder="true">
      <alignment horizontal="center" vertical="center"/>
    </xf>
    <xf numFmtId="0" fontId="4" borderId="2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28" xfId="1" applyFont="true" applyBorder="true">
      <alignment horizontal="center" vertical="center"/>
    </xf>
    <xf numFmtId="0" fontId="4" borderId="8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0" fontId="4" borderId="29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4" borderId="30" xfId="1" applyNumberFormat="true" applyFont="true" applyBorder="true">
      <alignment horizontal="center" vertical="center" wrapText="true"/>
    </xf>
    <xf numFmtId="189" fontId="4" borderId="22" xfId="1" applyNumberFormat="true" applyFont="true" applyBorder="true">
      <alignment horizontal="center" vertical="center" wrapText="true"/>
    </xf>
    <xf numFmtId="0" fontId="5" xfId="1" applyFont="true">
      <alignment horizontal="center" vertical="center"/>
    </xf>
    <xf numFmtId="49" fontId="4" borderId="3" xfId="1" applyNumberFormat="true" applyFont="true" applyBorder="true">
      <alignment horizontal="center"/>
    </xf>
    <xf numFmtId="0" fontId="4" xfId="2" applyFont="true"/>
    <xf numFmtId="0" fontId="4" borderId="3" xfId="1" applyFont="true" applyBorder="true">
      <alignment horizontal="center"/>
    </xf>
    <xf numFmtId="0" fontId="4" borderId="31" xfId="1" applyFont="true" applyBorder="true">
      <alignment horizontal="center" vertical="center" wrapText="true"/>
    </xf>
    <xf numFmtId="0" fontId="4" borderId="32" xfId="1" applyFont="true" applyBorder="true">
      <alignment horizontal="center" vertical="center" wrapText="true"/>
    </xf>
    <xf numFmtId="0" fontId="4" fillId="2" borderId="32" xfId="1" applyFont="true" applyFill="true" applyBorder="true">
      <alignment horizontal="center" vertical="center" wrapText="true"/>
    </xf>
    <xf numFmtId="0" fontId="4" fillId="2" borderId="33" xfId="1" applyFont="true" applyFill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89" fontId="4" borderId="27" xfId="1" applyNumberFormat="true" applyFont="true" applyBorder="true">
      <alignment horizontal="center" vertical="center" wrapText="true"/>
    </xf>
    <xf numFmtId="189" fontId="4" borderId="14" xfId="1" applyNumberFormat="true" applyFont="true" applyBorder="true">
      <alignment horizontal="center" vertical="center" wrapText="true"/>
    </xf>
    <xf numFmtId="0" fontId="4" borderId="10" xfId="3" applyFont="true" applyBorder="true">
      <alignment horizontal="left" vertical="center"/>
    </xf>
    <xf numFmtId="0" fontId="4" borderId="35" xfId="3" applyFont="true" applyBorder="true">
      <alignment horizontal="left" vertical="center"/>
    </xf>
    <xf numFmtId="0" fontId="8" xfId="2" applyFont="true"/>
    <xf numFmtId="0" fontId="4" fillId="2" borderId="34" xfId="1" applyFont="true" applyFill="true" applyBorder="true">
      <alignment horizontal="center" vertical="center" wrapText="true"/>
    </xf>
    <xf numFmtId="189" fontId="4" fillId="2" borderId="15" xfId="1" applyNumberFormat="true" applyFont="true" applyFill="true" applyBorder="true">
      <alignment horizontal="center" vertical="center" wrapText="true"/>
    </xf>
    <xf numFmtId="0" fontId="4" borderId="3" xfId="2" applyFont="true" applyBorder="true">
      <alignment horizontal="distributed"/>
    </xf>
    <xf numFmtId="0" fontId="4" xfId="3" applyFont="true">
      <alignment horizontal="left" vertical="center"/>
    </xf>
    <xf numFmtId="189" fontId="4" borderId="29" xfId="1" applyNumberFormat="true" applyFont="true" applyBorder="true">
      <alignment horizontal="center" vertical="center" wrapText="true"/>
    </xf>
    <xf numFmtId="0" fontId="4" xfId="3" applyFont="true">
      <alignment horizontal="right" vertical="center"/>
    </xf>
    <xf numFmtId="0" fontId="4" borderId="36" xfId="1" applyFont="true" applyBorder="true">
      <alignment horizontal="center" vertical="center" wrapText="true"/>
    </xf>
    <xf numFmtId="0" fontId="4" xfId="1" applyFont="true">
      <alignment horizontal="center"/>
    </xf>
    <xf numFmtId="0" fontId="4" borderId="30" xfId="1" applyFont="true" applyBorder="true">
      <alignment horizontal="center" vertical="center" wrapText="true"/>
    </xf>
    <xf numFmtId="189" fontId="4" borderId="20" xfId="1" applyNumberFormat="true" applyFont="true" applyBorder="true">
      <alignment horizontal="center" vertical="center" wrapText="true"/>
    </xf>
    <xf numFmtId="190" fontId="4" xfId="3" applyNumberFormat="true" applyFont="true">
      <alignment vertical="center"/>
    </xf>
    <xf numFmtId="0" fontId="9" xfId="2" applyFont="true"/>
    <xf numFmtId="0" fontId="4" borderId="16" xfId="1" applyFont="true" applyBorder="true">
      <alignment wrapText="true"/>
    </xf>
    <xf numFmtId="189" fontId="4" fillId="2" borderId="30" xfId="1" applyNumberFormat="true" applyFont="true" applyFill="true" applyBorder="true">
      <alignment horizontal="center" vertical="center" wrapText="true"/>
    </xf>
    <xf numFmtId="0" fontId="1" borderId="16" xfId="1" applyFont="true" applyBorder="true"/>
    <xf numFmtId="190" fontId="4" borderId="10" xfId="3" applyNumberFormat="true" applyFont="true" applyBorder="true">
      <alignment horizontal="left" vertical="center"/>
    </xf>
    <xf numFmtId="190" fontId="4" borderId="35" xfId="3" applyNumberFormat="true" applyFont="true" applyBorder="true">
      <alignment horizontal="left" vertical="center"/>
    </xf>
    <xf numFmtId="0" fontId="4" xfId="2" applyFont="true">
      <alignment horizontal="right"/>
    </xf>
    <xf numFmtId="0" fontId="4" borderId="10" xfId="2" applyFont="true" applyBorder="true">
      <alignment horizontal="right"/>
    </xf>
    <xf numFmtId="189" fontId="4" borderId="2" xfId="1" applyNumberFormat="true" applyFont="true" applyBorder="true">
      <alignment horizontal="center" vertical="center"/>
    </xf>
    <xf numFmtId="189" fontId="4" borderId="18" xfId="1" applyNumberFormat="true" applyFont="true" applyBorder="true">
      <alignment horizontal="center" vertical="center"/>
    </xf>
    <xf numFmtId="189" fontId="4" borderId="26" xfId="1" applyNumberFormat="true" applyFont="true" applyBorder="true">
      <alignment horizontal="center" vertical="center"/>
    </xf>
    <xf numFmtId="189" fontId="4" borderId="1" xfId="1" applyNumberFormat="true" applyFont="true" applyBorder="true">
      <alignment horizontal="center" vertical="center"/>
    </xf>
    <xf numFmtId="189" fontId="4" borderId="25" xfId="1" applyNumberFormat="true" applyFont="true" applyBorder="true">
      <alignment horizontal="center" vertical="center" wrapText="true"/>
    </xf>
  </cellXfs>
  <cellStyles count="5">
    <cellStyle name="Normal" xfId="0" builtinId="0"/>
    <cellStyle name="一般 2" xfId="1"/>
    <cellStyle name="一般" xfId="2"/>
    <cellStyle name="一般_1833-04-02-02-1" xfId="3"/>
    <cellStyle name="一般_天然災害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63"/>
  <sheetViews>
    <sheetView zoomScale="70" topLeftCell="C48" workbookViewId="0" showGridLines="1" showRowColHeaders="1">
      <selection activeCell="AC70" sqref="AC70:AC70"/>
    </sheetView>
  </sheetViews>
  <sheetFormatPr customHeight="false" defaultColWidth="9.421875" defaultRowHeight="14.4"/>
  <cols>
    <col min="1" max="1" bestFit="false" customWidth="true" width="12.8515625" hidden="false" outlineLevel="0"/>
    <col min="2" max="2" bestFit="false" customWidth="true" width="11.28125" hidden="false" outlineLevel="0"/>
    <col min="3" max="4" bestFit="false" customWidth="true" width="12.7109375" hidden="false" outlineLevel="0"/>
    <col min="5" max="19" bestFit="false" customWidth="true" width="10.8515625" hidden="false" outlineLevel="0"/>
    <col min="20" max="20" bestFit="false" customWidth="true" width="11.28125" hidden="false" outlineLevel="0"/>
    <col min="21" max="21" bestFit="false" customWidth="true" width="12.8515625" hidden="false" outlineLevel="0"/>
    <col min="22" max="23" bestFit="false" customWidth="true" width="13.28125" hidden="false" outlineLevel="0"/>
    <col min="24" max="24" bestFit="false" customWidth="true" width="14.28125" hidden="false" outlineLevel="0"/>
    <col min="25" max="41" bestFit="false" customWidth="true" width="9.140625" hidden="false" outlineLevel="0"/>
    <col min="42" max="42" bestFit="false" customWidth="true" width="13.28125" hidden="false" outlineLevel="0"/>
    <col min="43" max="43" bestFit="false" customWidth="true" width="11.00390625" hidden="false" outlineLevel="0"/>
  </cols>
  <sheetData>
    <row r="1" ht="9.75" customHeight="true">
      <c r="A1" s="5"/>
      <c r="B1" s="5"/>
      <c r="C1" s="5"/>
      <c r="D1" s="5"/>
      <c r="E1" s="41"/>
      <c r="F1" s="5"/>
      <c r="G1" s="5"/>
      <c r="H1" s="5"/>
      <c r="I1" s="5"/>
      <c r="J1" s="5"/>
      <c r="K1" s="5"/>
      <c r="L1" s="5"/>
      <c r="M1" s="5"/>
      <c r="N1" s="5"/>
      <c r="O1" s="5"/>
    </row>
    <row r="2" ht="9.75" customHeight="true">
      <c r="A2" s="5"/>
      <c r="B2" s="5"/>
      <c r="C2" s="5"/>
      <c r="D2" s="5"/>
      <c r="E2" s="41"/>
      <c r="F2" s="5"/>
      <c r="G2" s="5"/>
      <c r="H2" s="5"/>
      <c r="I2" s="5"/>
      <c r="J2" s="5"/>
      <c r="K2" s="5"/>
      <c r="L2" s="5"/>
      <c r="M2" s="5"/>
      <c r="N2" s="5"/>
      <c r="O2" s="5"/>
    </row>
    <row r="3" ht="9.75" customHeight="true">
      <c r="A3" s="5"/>
      <c r="B3" s="5"/>
      <c r="C3" s="3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18" customHeight="true">
      <c r="A4" s="6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4"/>
      <c r="Q4" s="57" t="s">
        <v>61</v>
      </c>
      <c r="R4" s="62"/>
      <c r="S4" s="65" t="s">
        <v>64</v>
      </c>
      <c r="T4" s="62"/>
      <c r="U4" s="6" t="s">
        <v>0</v>
      </c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54"/>
      <c r="AK4" s="29"/>
      <c r="AL4" s="29"/>
      <c r="AM4" s="29"/>
      <c r="AN4" s="57" t="s">
        <v>61</v>
      </c>
      <c r="AO4" s="62"/>
      <c r="AP4" s="57" t="s">
        <v>64</v>
      </c>
      <c r="AQ4" s="62"/>
    </row>
    <row r="5" ht="18" customHeight="true">
      <c r="A5" s="7" t="s">
        <v>1</v>
      </c>
      <c r="B5" s="20" t="s">
        <v>48</v>
      </c>
      <c r="C5" s="31"/>
      <c r="D5" s="3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55"/>
      <c r="Q5" s="7" t="s">
        <v>62</v>
      </c>
      <c r="R5" s="63"/>
      <c r="S5" s="57" t="s">
        <v>65</v>
      </c>
      <c r="T5" s="62"/>
      <c r="U5" s="7" t="s">
        <v>1</v>
      </c>
      <c r="V5" s="20" t="s">
        <v>48</v>
      </c>
      <c r="W5" s="31"/>
      <c r="X5" s="31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100"/>
      <c r="AK5" s="102"/>
      <c r="AL5" s="102"/>
      <c r="AM5" s="55"/>
      <c r="AN5" s="7" t="s">
        <v>62</v>
      </c>
      <c r="AO5" s="63"/>
      <c r="AP5" s="57" t="s">
        <v>65</v>
      </c>
      <c r="AQ5" s="62"/>
    </row>
    <row r="6" ht="36" customHeight="true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73" t="s">
        <v>67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</row>
    <row r="7" ht="24" customHeight="true">
      <c r="A7" s="9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74" t="s">
        <v>3</v>
      </c>
      <c r="V7" s="76"/>
      <c r="W7" s="76"/>
      <c r="X7" s="76"/>
      <c r="Y7" s="76"/>
      <c r="Z7" s="76"/>
      <c r="AA7" s="76"/>
      <c r="AB7" s="76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</row>
    <row r="8" ht="20.1" customHeight="true">
      <c r="A8" s="10" t="s">
        <v>4</v>
      </c>
      <c r="B8" s="22" t="s">
        <v>49</v>
      </c>
      <c r="C8" s="32" t="s">
        <v>51</v>
      </c>
      <c r="D8" s="38" t="s">
        <v>52</v>
      </c>
      <c r="E8" s="43" t="s">
        <v>53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32" t="s">
        <v>63</v>
      </c>
      <c r="R8" s="64"/>
      <c r="S8" s="66"/>
      <c r="T8" s="38" t="s">
        <v>66</v>
      </c>
      <c r="U8" s="10" t="s">
        <v>4</v>
      </c>
      <c r="V8" s="77" t="s">
        <v>68</v>
      </c>
      <c r="W8" s="43"/>
      <c r="X8" s="43"/>
      <c r="Y8" s="43" t="s">
        <v>76</v>
      </c>
      <c r="Z8" s="43"/>
      <c r="AA8" s="43"/>
      <c r="AB8" s="94"/>
      <c r="AC8" s="49" t="s">
        <v>80</v>
      </c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</row>
    <row r="9" ht="20.1" customHeight="true">
      <c r="A9" s="11"/>
      <c r="B9" s="23"/>
      <c r="C9" s="33"/>
      <c r="D9" s="39"/>
      <c r="E9" s="44" t="s">
        <v>54</v>
      </c>
      <c r="F9" s="44"/>
      <c r="G9" s="44"/>
      <c r="H9" s="49" t="s">
        <v>58</v>
      </c>
      <c r="I9" s="49"/>
      <c r="J9" s="49"/>
      <c r="K9" s="49" t="s">
        <v>59</v>
      </c>
      <c r="L9" s="49"/>
      <c r="M9" s="49"/>
      <c r="N9" s="49" t="s">
        <v>60</v>
      </c>
      <c r="O9" s="49"/>
      <c r="P9" s="49"/>
      <c r="Q9" s="58"/>
      <c r="R9" s="42"/>
      <c r="S9" s="67"/>
      <c r="T9" s="39"/>
      <c r="U9" s="11"/>
      <c r="V9" s="78"/>
      <c r="W9" s="49"/>
      <c r="X9" s="49"/>
      <c r="Y9" s="49"/>
      <c r="Z9" s="49"/>
      <c r="AA9" s="49"/>
      <c r="AB9" s="49"/>
      <c r="AC9" s="96" t="s">
        <v>81</v>
      </c>
      <c r="AD9" s="96"/>
      <c r="AE9" s="96" t="s">
        <v>85</v>
      </c>
      <c r="AF9" s="96"/>
      <c r="AG9" s="96"/>
      <c r="AH9" s="96"/>
      <c r="AI9" s="96"/>
      <c r="AJ9" s="96"/>
      <c r="AK9" s="96"/>
      <c r="AL9" s="96"/>
      <c r="AM9" s="39" t="s">
        <v>95</v>
      </c>
      <c r="AN9" s="39" t="s">
        <v>98</v>
      </c>
      <c r="AO9" s="19" t="s">
        <v>99</v>
      </c>
      <c r="AP9" s="49" t="s">
        <v>100</v>
      </c>
      <c r="AQ9" s="49"/>
    </row>
    <row r="10" ht="20.1" customHeight="true">
      <c r="A10" s="11"/>
      <c r="B10" s="23"/>
      <c r="C10" s="33"/>
      <c r="D10" s="39"/>
      <c r="E10" s="45" t="s">
        <v>55</v>
      </c>
      <c r="F10" s="45" t="s">
        <v>56</v>
      </c>
      <c r="G10" s="45" t="s">
        <v>57</v>
      </c>
      <c r="H10" s="45" t="s">
        <v>55</v>
      </c>
      <c r="I10" s="50" t="s">
        <v>56</v>
      </c>
      <c r="J10" s="50" t="s">
        <v>57</v>
      </c>
      <c r="K10" s="45" t="s">
        <v>55</v>
      </c>
      <c r="L10" s="50" t="s">
        <v>56</v>
      </c>
      <c r="M10" s="50" t="s">
        <v>57</v>
      </c>
      <c r="N10" s="45" t="s">
        <v>55</v>
      </c>
      <c r="O10" s="50" t="s">
        <v>56</v>
      </c>
      <c r="P10" s="50" t="s">
        <v>57</v>
      </c>
      <c r="Q10" s="59" t="s">
        <v>55</v>
      </c>
      <c r="R10" s="50" t="s">
        <v>56</v>
      </c>
      <c r="S10" s="68" t="s">
        <v>57</v>
      </c>
      <c r="T10" s="39"/>
      <c r="U10" s="11"/>
      <c r="V10" s="79" t="s">
        <v>54</v>
      </c>
      <c r="W10" s="49" t="s">
        <v>69</v>
      </c>
      <c r="X10" s="49" t="s">
        <v>70</v>
      </c>
      <c r="Y10" s="44" t="s">
        <v>54</v>
      </c>
      <c r="Z10" s="49" t="s">
        <v>77</v>
      </c>
      <c r="AA10" s="49" t="s">
        <v>78</v>
      </c>
      <c r="AB10" s="49" t="s">
        <v>79</v>
      </c>
      <c r="AC10" s="49" t="s">
        <v>82</v>
      </c>
      <c r="AD10" s="49" t="s">
        <v>83</v>
      </c>
      <c r="AE10" s="49" t="s">
        <v>86</v>
      </c>
      <c r="AF10" s="49" t="s">
        <v>87</v>
      </c>
      <c r="AG10" s="49" t="s">
        <v>88</v>
      </c>
      <c r="AH10" s="49" t="s">
        <v>89</v>
      </c>
      <c r="AI10" s="49" t="s">
        <v>92</v>
      </c>
      <c r="AJ10" s="49"/>
      <c r="AK10" s="49"/>
      <c r="AL10" s="49"/>
      <c r="AM10" s="39"/>
      <c r="AN10" s="39"/>
      <c r="AO10" s="69"/>
      <c r="AP10" s="33" t="s">
        <v>101</v>
      </c>
      <c r="AQ10" s="49" t="s">
        <v>102</v>
      </c>
    </row>
    <row r="11" ht="20.1" customHeight="true">
      <c r="A11" s="11"/>
      <c r="B11" s="23"/>
      <c r="C11" s="33"/>
      <c r="D11" s="39"/>
      <c r="E11" s="46"/>
      <c r="F11" s="46"/>
      <c r="G11" s="46"/>
      <c r="H11" s="46"/>
      <c r="I11" s="39"/>
      <c r="J11" s="39"/>
      <c r="K11" s="46"/>
      <c r="L11" s="39"/>
      <c r="M11" s="39"/>
      <c r="N11" s="46"/>
      <c r="O11" s="39"/>
      <c r="P11" s="39"/>
      <c r="Q11" s="60"/>
      <c r="R11" s="39"/>
      <c r="S11" s="69"/>
      <c r="T11" s="39"/>
      <c r="U11" s="11"/>
      <c r="V11" s="79"/>
      <c r="W11" s="49"/>
      <c r="X11" s="49"/>
      <c r="Y11" s="44"/>
      <c r="Z11" s="49"/>
      <c r="AA11" s="49"/>
      <c r="AB11" s="49"/>
      <c r="AC11" s="49"/>
      <c r="AD11" s="49"/>
      <c r="AE11" s="49"/>
      <c r="AF11" s="49"/>
      <c r="AG11" s="49"/>
      <c r="AH11" s="49"/>
      <c r="AI11" s="49" t="s">
        <v>93</v>
      </c>
      <c r="AJ11" s="49" t="s">
        <v>94</v>
      </c>
      <c r="AK11" s="49"/>
      <c r="AL11" s="49"/>
      <c r="AM11" s="39"/>
      <c r="AN11" s="39"/>
      <c r="AO11" s="69"/>
      <c r="AP11" s="33"/>
      <c r="AQ11" s="49"/>
    </row>
    <row r="12" ht="39.9" customHeight="true">
      <c r="A12" s="12"/>
      <c r="B12" s="24"/>
      <c r="C12" s="34"/>
      <c r="D12" s="40"/>
      <c r="E12" s="47"/>
      <c r="F12" s="47"/>
      <c r="G12" s="47"/>
      <c r="H12" s="47"/>
      <c r="I12" s="40"/>
      <c r="J12" s="40"/>
      <c r="K12" s="47"/>
      <c r="L12" s="40"/>
      <c r="M12" s="40"/>
      <c r="N12" s="47"/>
      <c r="O12" s="40"/>
      <c r="P12" s="40"/>
      <c r="Q12" s="61"/>
      <c r="R12" s="40"/>
      <c r="S12" s="70"/>
      <c r="T12" s="40"/>
      <c r="U12" s="12"/>
      <c r="V12" s="80"/>
      <c r="W12" s="81"/>
      <c r="X12" s="81"/>
      <c r="Y12" s="88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8" t="s">
        <v>55</v>
      </c>
      <c r="AK12" s="81" t="s">
        <v>56</v>
      </c>
      <c r="AL12" s="81" t="s">
        <v>57</v>
      </c>
      <c r="AM12" s="40"/>
      <c r="AN12" s="40"/>
      <c r="AO12" s="70"/>
      <c r="AP12" s="34"/>
      <c r="AQ12" s="49"/>
    </row>
    <row r="13" ht="22.35" customHeight="true">
      <c r="A13" s="13" t="s">
        <v>5</v>
      </c>
      <c r="B13" s="25" t="n">
        <v>1</v>
      </c>
      <c r="C13" s="35" t="n">
        <v>3138</v>
      </c>
      <c r="D13" s="25" t="n">
        <v>8272</v>
      </c>
      <c r="E13" s="48" t="n">
        <f>SUM(F13:G13)</f>
        <v>12</v>
      </c>
      <c r="F13" s="48" t="n">
        <f>I13+L13+O13</f>
        <v>9</v>
      </c>
      <c r="G13" s="48" t="n">
        <f>J13+M13+P13</f>
        <v>3</v>
      </c>
      <c r="H13" s="48" t="n">
        <f>SUM(I13:J13)</f>
        <v>1</v>
      </c>
      <c r="I13" s="51" t="n">
        <v>1</v>
      </c>
      <c r="J13" s="51" t="n">
        <v>0</v>
      </c>
      <c r="K13" s="48" t="n">
        <f>SUM(L13:M13)</f>
        <v>8</v>
      </c>
      <c r="L13" s="51" t="n">
        <v>6</v>
      </c>
      <c r="M13" s="51" t="n">
        <v>2</v>
      </c>
      <c r="N13" s="48" t="n">
        <f>SUM(O13:P13)</f>
        <v>3</v>
      </c>
      <c r="O13" s="51" t="n">
        <v>2</v>
      </c>
      <c r="P13" s="51" t="n">
        <v>1</v>
      </c>
      <c r="Q13" s="48" t="n">
        <f>SUM(R13:S13)</f>
        <v>68</v>
      </c>
      <c r="R13" s="51" t="n">
        <v>34</v>
      </c>
      <c r="S13" s="51" t="n">
        <v>34</v>
      </c>
      <c r="T13" s="71" t="n">
        <v>0</v>
      </c>
      <c r="U13" s="35" t="s">
        <v>5</v>
      </c>
      <c r="V13" s="48" t="n">
        <f>SUM(W13:X13)</f>
        <v>680400</v>
      </c>
      <c r="W13" s="82" t="n">
        <v>567000</v>
      </c>
      <c r="X13" s="84" t="n">
        <v>113400</v>
      </c>
      <c r="Y13" s="89" t="n">
        <f>SUM(Z13:AB13)</f>
        <v>0</v>
      </c>
      <c r="Z13" s="84" t="n">
        <v>0</v>
      </c>
      <c r="AA13" s="51" t="n">
        <v>0</v>
      </c>
      <c r="AB13" s="51" t="n">
        <v>0</v>
      </c>
      <c r="AC13" s="51" t="n">
        <v>0</v>
      </c>
      <c r="AD13" s="71" t="n">
        <v>40</v>
      </c>
      <c r="AE13" s="71" t="n">
        <v>0</v>
      </c>
      <c r="AF13" s="71" t="n">
        <v>1</v>
      </c>
      <c r="AG13" s="71" t="n">
        <v>0</v>
      </c>
      <c r="AH13" s="71" t="n">
        <v>1</v>
      </c>
      <c r="AI13" s="71" t="n">
        <v>1</v>
      </c>
      <c r="AJ13" s="101" t="n">
        <f>SUM(AK13:AL13)</f>
        <v>33</v>
      </c>
      <c r="AK13" s="71" t="n">
        <v>6</v>
      </c>
      <c r="AL13" s="71" t="n">
        <v>27</v>
      </c>
      <c r="AM13" s="71" t="n">
        <v>1</v>
      </c>
      <c r="AN13" s="71" t="n">
        <v>0</v>
      </c>
      <c r="AO13" s="107" t="n">
        <v>0</v>
      </c>
      <c r="AP13" s="107" t="n">
        <v>1405</v>
      </c>
      <c r="AQ13" s="110" t="n">
        <v>0</v>
      </c>
    </row>
    <row r="14" ht="22.35" customHeight="true">
      <c r="A14" s="13" t="s">
        <v>6</v>
      </c>
      <c r="B14" s="25" t="n">
        <v>1</v>
      </c>
      <c r="C14" s="35" t="n">
        <v>2489</v>
      </c>
      <c r="D14" s="25" t="n">
        <v>6697</v>
      </c>
      <c r="E14" s="48" t="n">
        <f>SUM(F14:G14)</f>
        <v>14</v>
      </c>
      <c r="F14" s="48" t="n">
        <f>I14+L14+O14</f>
        <v>4</v>
      </c>
      <c r="G14" s="48" t="n">
        <f>J14+M14+P14</f>
        <v>10</v>
      </c>
      <c r="H14" s="48" t="n">
        <f>SUM(I14:J14)</f>
        <v>1</v>
      </c>
      <c r="I14" s="51" t="n">
        <v>1</v>
      </c>
      <c r="J14" s="51" t="n">
        <v>0</v>
      </c>
      <c r="K14" s="48" t="n">
        <f>SUM(L14:M14)</f>
        <v>10</v>
      </c>
      <c r="L14" s="51" t="n">
        <v>1</v>
      </c>
      <c r="M14" s="51" t="n">
        <v>9</v>
      </c>
      <c r="N14" s="48" t="n">
        <f>SUM(O14:P14)</f>
        <v>3</v>
      </c>
      <c r="O14" s="51" t="n">
        <v>2</v>
      </c>
      <c r="P14" s="51" t="n">
        <v>1</v>
      </c>
      <c r="Q14" s="48" t="n">
        <f>SUM(R14:S14)</f>
        <v>44</v>
      </c>
      <c r="R14" s="51" t="n">
        <v>6</v>
      </c>
      <c r="S14" s="51" t="n">
        <v>38</v>
      </c>
      <c r="T14" s="71" t="n">
        <v>0</v>
      </c>
      <c r="U14" s="35" t="s">
        <v>6</v>
      </c>
      <c r="V14" s="48" t="n">
        <f>SUM(W14:X14)</f>
        <v>0</v>
      </c>
      <c r="W14" s="83" t="n">
        <v>0</v>
      </c>
      <c r="X14" s="52" t="n">
        <v>0</v>
      </c>
      <c r="Y14" s="89" t="n">
        <f>SUM(Z14:AB14)</f>
        <v>0</v>
      </c>
      <c r="Z14" s="84" t="n">
        <v>0</v>
      </c>
      <c r="AA14" s="51" t="n">
        <v>0</v>
      </c>
      <c r="AB14" s="51" t="n">
        <v>0</v>
      </c>
      <c r="AC14" s="51" t="n">
        <v>0</v>
      </c>
      <c r="AD14" s="71" t="n">
        <v>0</v>
      </c>
      <c r="AE14" s="71" t="n">
        <v>0</v>
      </c>
      <c r="AF14" s="71" t="n">
        <v>0</v>
      </c>
      <c r="AG14" s="71" t="n">
        <v>0</v>
      </c>
      <c r="AH14" s="71" t="n">
        <v>0</v>
      </c>
      <c r="AI14" s="71" t="n">
        <v>0</v>
      </c>
      <c r="AJ14" s="101" t="n">
        <f>SUM(AK14:AL14)</f>
        <v>0</v>
      </c>
      <c r="AK14" s="71" t="n">
        <v>0</v>
      </c>
      <c r="AL14" s="71" t="n">
        <v>0</v>
      </c>
      <c r="AM14" s="71" t="n">
        <v>1</v>
      </c>
      <c r="AN14" s="71" t="n">
        <v>0</v>
      </c>
      <c r="AO14" s="107" t="n">
        <v>0</v>
      </c>
      <c r="AP14" s="110" t="n">
        <v>0</v>
      </c>
      <c r="AQ14" s="110" t="n">
        <v>0</v>
      </c>
    </row>
    <row r="15" ht="22.35" customHeight="true">
      <c r="A15" s="13" t="s">
        <v>7</v>
      </c>
      <c r="B15" s="25" t="n">
        <v>1</v>
      </c>
      <c r="C15" s="35" t="n">
        <v>801</v>
      </c>
      <c r="D15" s="25" t="n">
        <v>2424</v>
      </c>
      <c r="E15" s="48" t="n">
        <f>SUM(F15:G15)</f>
        <v>19</v>
      </c>
      <c r="F15" s="48" t="n">
        <f>I15+L15+O15</f>
        <v>19</v>
      </c>
      <c r="G15" s="48" t="n">
        <f>J15+M15+P15</f>
        <v>0</v>
      </c>
      <c r="H15" s="48" t="n">
        <f>SUM(I15:J15)</f>
        <v>1</v>
      </c>
      <c r="I15" s="51" t="n">
        <v>1</v>
      </c>
      <c r="J15" s="51" t="n">
        <v>0</v>
      </c>
      <c r="K15" s="48" t="n">
        <f>SUM(L15:M15)</f>
        <v>13</v>
      </c>
      <c r="L15" s="51" t="n">
        <v>13</v>
      </c>
      <c r="M15" s="51" t="n">
        <v>0</v>
      </c>
      <c r="N15" s="48" t="n">
        <f>SUM(O15:P15)</f>
        <v>5</v>
      </c>
      <c r="O15" s="51" t="n">
        <v>5</v>
      </c>
      <c r="P15" s="51" t="n">
        <v>0</v>
      </c>
      <c r="Q15" s="48" t="n">
        <f>SUM(R15:S15)</f>
        <v>90</v>
      </c>
      <c r="R15" s="51" t="n">
        <v>84</v>
      </c>
      <c r="S15" s="51" t="n">
        <v>6</v>
      </c>
      <c r="T15" s="71" t="n">
        <v>0</v>
      </c>
      <c r="U15" s="35" t="s">
        <v>7</v>
      </c>
      <c r="V15" s="48" t="n">
        <f>SUM(W15:X15)</f>
        <v>65000</v>
      </c>
      <c r="W15" s="83" t="n">
        <v>50000</v>
      </c>
      <c r="X15" s="52" t="n">
        <v>15000</v>
      </c>
      <c r="Y15" s="89" t="n">
        <f>SUM(Z15:AB15)</f>
        <v>0</v>
      </c>
      <c r="Z15" s="84" t="n">
        <v>0</v>
      </c>
      <c r="AA15" s="51" t="n">
        <v>0</v>
      </c>
      <c r="AB15" s="51" t="n">
        <v>0</v>
      </c>
      <c r="AC15" s="51" t="n">
        <v>0</v>
      </c>
      <c r="AD15" s="71" t="n">
        <v>0</v>
      </c>
      <c r="AE15" s="71" t="n">
        <v>0</v>
      </c>
      <c r="AF15" s="71" t="n">
        <v>0</v>
      </c>
      <c r="AG15" s="71" t="n">
        <v>0</v>
      </c>
      <c r="AH15" s="71" t="n">
        <v>0</v>
      </c>
      <c r="AI15" s="71" t="n">
        <v>0</v>
      </c>
      <c r="AJ15" s="101" t="n">
        <f>SUM(AK15:AL15)</f>
        <v>0</v>
      </c>
      <c r="AK15" s="71" t="n">
        <v>0</v>
      </c>
      <c r="AL15" s="71" t="n">
        <v>0</v>
      </c>
      <c r="AM15" s="71" t="n">
        <v>1</v>
      </c>
      <c r="AN15" s="71" t="n">
        <v>0</v>
      </c>
      <c r="AO15" s="107" t="n">
        <v>0</v>
      </c>
      <c r="AP15" s="110" t="n">
        <v>985</v>
      </c>
      <c r="AQ15" s="110" t="n">
        <v>0</v>
      </c>
    </row>
    <row r="16" ht="22.35" customHeight="true">
      <c r="A16" s="13" t="s">
        <v>8</v>
      </c>
      <c r="B16" s="25" t="n">
        <v>1</v>
      </c>
      <c r="C16" s="35" t="n">
        <v>2027</v>
      </c>
      <c r="D16" s="25" t="n">
        <v>5710</v>
      </c>
      <c r="E16" s="48" t="n">
        <f>SUM(F16:G16)</f>
        <v>14</v>
      </c>
      <c r="F16" s="48" t="n">
        <f>I16+L16+O16</f>
        <v>7</v>
      </c>
      <c r="G16" s="48" t="n">
        <f>J16+M16+P16</f>
        <v>7</v>
      </c>
      <c r="H16" s="48" t="n">
        <f>SUM(I16:J16)</f>
        <v>1</v>
      </c>
      <c r="I16" s="51" t="n">
        <v>1</v>
      </c>
      <c r="J16" s="51" t="n">
        <v>0</v>
      </c>
      <c r="K16" s="48" t="n">
        <f>SUM(L16:M16)</f>
        <v>10</v>
      </c>
      <c r="L16" s="51" t="n">
        <v>4</v>
      </c>
      <c r="M16" s="51" t="n">
        <v>6</v>
      </c>
      <c r="N16" s="48" t="n">
        <f>SUM(O16:P16)</f>
        <v>3</v>
      </c>
      <c r="O16" s="51" t="n">
        <v>2</v>
      </c>
      <c r="P16" s="51" t="n">
        <v>1</v>
      </c>
      <c r="Q16" s="48" t="n">
        <f>SUM(R16:S16)</f>
        <v>144</v>
      </c>
      <c r="R16" s="51" t="n">
        <v>56</v>
      </c>
      <c r="S16" s="51" t="n">
        <v>88</v>
      </c>
      <c r="T16" s="71" t="n">
        <v>1</v>
      </c>
      <c r="U16" s="35" t="s">
        <v>8</v>
      </c>
      <c r="V16" s="48" t="n">
        <f>SUM(W16:X16)</f>
        <v>244200</v>
      </c>
      <c r="W16" s="83" t="n">
        <v>70000</v>
      </c>
      <c r="X16" s="52" t="n">
        <v>174200</v>
      </c>
      <c r="Y16" s="89" t="n">
        <f>SUM(Z16:AB16)</f>
        <v>0</v>
      </c>
      <c r="Z16" s="84" t="n">
        <v>0</v>
      </c>
      <c r="AA16" s="51" t="n">
        <v>0</v>
      </c>
      <c r="AB16" s="51" t="n">
        <v>0</v>
      </c>
      <c r="AC16" s="51" t="n">
        <v>9</v>
      </c>
      <c r="AD16" s="71" t="n">
        <v>83</v>
      </c>
      <c r="AE16" s="71" t="n">
        <v>1</v>
      </c>
      <c r="AF16" s="71" t="n">
        <v>1</v>
      </c>
      <c r="AG16" s="71" t="n">
        <v>0</v>
      </c>
      <c r="AH16" s="71" t="n">
        <v>0</v>
      </c>
      <c r="AI16" s="71" t="n">
        <v>1</v>
      </c>
      <c r="AJ16" s="101" t="n">
        <f>SUM(AK16:AL16)</f>
        <v>51</v>
      </c>
      <c r="AK16" s="71" t="n">
        <v>16</v>
      </c>
      <c r="AL16" s="71" t="n">
        <v>35</v>
      </c>
      <c r="AM16" s="71" t="n">
        <v>0</v>
      </c>
      <c r="AN16" s="71" t="n">
        <v>0</v>
      </c>
      <c r="AO16" s="107" t="n">
        <v>0</v>
      </c>
      <c r="AP16" s="107" t="n">
        <v>720</v>
      </c>
      <c r="AQ16" s="110" t="n">
        <v>7040</v>
      </c>
    </row>
    <row r="17" ht="22.35" customHeight="true">
      <c r="A17" s="13" t="s">
        <v>9</v>
      </c>
      <c r="B17" s="25" t="n">
        <v>1</v>
      </c>
      <c r="C17" s="35" t="n">
        <v>4419</v>
      </c>
      <c r="D17" s="25" t="n">
        <v>10894</v>
      </c>
      <c r="E17" s="48" t="n">
        <f>SUM(F17:G17)</f>
        <v>20</v>
      </c>
      <c r="F17" s="48" t="n">
        <f>I17+L17+O17</f>
        <v>11</v>
      </c>
      <c r="G17" s="48" t="n">
        <f>J17+M17+P17</f>
        <v>9</v>
      </c>
      <c r="H17" s="48" t="n">
        <f>SUM(I17:J17)</f>
        <v>1</v>
      </c>
      <c r="I17" s="51" t="n">
        <v>0</v>
      </c>
      <c r="J17" s="51" t="n">
        <v>1</v>
      </c>
      <c r="K17" s="48" t="n">
        <f>SUM(L17:M17)</f>
        <v>14</v>
      </c>
      <c r="L17" s="51" t="n">
        <v>9</v>
      </c>
      <c r="M17" s="51" t="n">
        <v>5</v>
      </c>
      <c r="N17" s="48" t="n">
        <f>SUM(O17:P17)</f>
        <v>5</v>
      </c>
      <c r="O17" s="51" t="n">
        <v>2</v>
      </c>
      <c r="P17" s="51" t="n">
        <v>3</v>
      </c>
      <c r="Q17" s="48" t="n">
        <f>SUM(R17:S17)</f>
        <v>42</v>
      </c>
      <c r="R17" s="51" t="n">
        <v>20</v>
      </c>
      <c r="S17" s="51" t="n">
        <v>22</v>
      </c>
      <c r="T17" s="71" t="n">
        <v>0</v>
      </c>
      <c r="U17" s="35" t="s">
        <v>9</v>
      </c>
      <c r="V17" s="48" t="n">
        <f>SUM(W17:X17)</f>
        <v>66400</v>
      </c>
      <c r="W17" s="83" t="n">
        <v>50000</v>
      </c>
      <c r="X17" s="52" t="n">
        <v>16400</v>
      </c>
      <c r="Y17" s="89" t="n">
        <f>SUM(Z17:AB17)</f>
        <v>0</v>
      </c>
      <c r="Z17" s="84" t="n">
        <v>0</v>
      </c>
      <c r="AA17" s="51" t="n">
        <v>0</v>
      </c>
      <c r="AB17" s="51" t="n">
        <v>0</v>
      </c>
      <c r="AC17" s="51" t="n">
        <v>0</v>
      </c>
      <c r="AD17" s="71" t="n">
        <v>0</v>
      </c>
      <c r="AE17" s="71" t="n">
        <v>0</v>
      </c>
      <c r="AF17" s="71" t="n">
        <v>3</v>
      </c>
      <c r="AG17" s="71" t="n">
        <v>0</v>
      </c>
      <c r="AH17" s="71" t="n">
        <v>0</v>
      </c>
      <c r="AI17" s="71" t="n">
        <v>0</v>
      </c>
      <c r="AJ17" s="101" t="n">
        <f>SUM(AK17:AL17)</f>
        <v>0</v>
      </c>
      <c r="AK17" s="71" t="n">
        <v>0</v>
      </c>
      <c r="AL17" s="71" t="n">
        <v>0</v>
      </c>
      <c r="AM17" s="71" t="n">
        <v>0</v>
      </c>
      <c r="AN17" s="71" t="n">
        <v>0</v>
      </c>
      <c r="AO17" s="107" t="n">
        <v>0</v>
      </c>
      <c r="AP17" s="110" t="n">
        <v>141</v>
      </c>
      <c r="AQ17" s="110" t="n">
        <v>0</v>
      </c>
    </row>
    <row r="18" ht="22.35" customHeight="true">
      <c r="A18" s="13" t="s">
        <v>10</v>
      </c>
      <c r="B18" s="25" t="n">
        <v>1</v>
      </c>
      <c r="C18" s="35" t="n">
        <v>3855</v>
      </c>
      <c r="D18" s="25" t="n">
        <v>11173</v>
      </c>
      <c r="E18" s="48" t="n">
        <f>SUM(F18:G18)</f>
        <v>14</v>
      </c>
      <c r="F18" s="48" t="n">
        <f>I18+L18+O18</f>
        <v>12</v>
      </c>
      <c r="G18" s="48" t="n">
        <f>J18+M18+P18</f>
        <v>2</v>
      </c>
      <c r="H18" s="48" t="n">
        <f>SUM(I18:J18)</f>
        <v>1</v>
      </c>
      <c r="I18" s="51" t="n">
        <v>1</v>
      </c>
      <c r="J18" s="51" t="n">
        <v>0</v>
      </c>
      <c r="K18" s="48" t="n">
        <f>SUM(L18:M18)</f>
        <v>10</v>
      </c>
      <c r="L18" s="51" t="n">
        <v>9</v>
      </c>
      <c r="M18" s="51" t="n">
        <v>1</v>
      </c>
      <c r="N18" s="48" t="n">
        <f>SUM(O18:P18)</f>
        <v>3</v>
      </c>
      <c r="O18" s="51" t="n">
        <v>2</v>
      </c>
      <c r="P18" s="51" t="n">
        <v>1</v>
      </c>
      <c r="Q18" s="48" t="n">
        <f>SUM(R18:S18)</f>
        <v>163</v>
      </c>
      <c r="R18" s="51" t="n">
        <v>55</v>
      </c>
      <c r="S18" s="51" t="n">
        <v>108</v>
      </c>
      <c r="T18" s="71" t="n">
        <v>0</v>
      </c>
      <c r="U18" s="35" t="s">
        <v>10</v>
      </c>
      <c r="V18" s="48" t="n">
        <f>SUM(W18:X18)</f>
        <v>78748</v>
      </c>
      <c r="W18" s="83" t="n">
        <v>50000</v>
      </c>
      <c r="X18" s="52" t="n">
        <v>28748</v>
      </c>
      <c r="Y18" s="89" t="n">
        <f>SUM(Z18:AB18)</f>
        <v>1</v>
      </c>
      <c r="Z18" s="52" t="n">
        <v>1</v>
      </c>
      <c r="AA18" s="51" t="n">
        <v>0</v>
      </c>
      <c r="AB18" s="51" t="n">
        <v>0</v>
      </c>
      <c r="AC18" s="51" t="n">
        <v>0</v>
      </c>
      <c r="AD18" s="71" t="n">
        <v>0</v>
      </c>
      <c r="AE18" s="71" t="n">
        <v>0</v>
      </c>
      <c r="AF18" s="71" t="n">
        <v>0</v>
      </c>
      <c r="AG18" s="71" t="n">
        <v>0</v>
      </c>
      <c r="AH18" s="71" t="n">
        <v>0</v>
      </c>
      <c r="AI18" s="71" t="n">
        <v>1</v>
      </c>
      <c r="AJ18" s="101" t="n">
        <f>SUM(AK18:AL18)</f>
        <v>33</v>
      </c>
      <c r="AK18" s="71" t="n">
        <v>8</v>
      </c>
      <c r="AL18" s="71" t="n">
        <v>25</v>
      </c>
      <c r="AM18" s="71" t="n">
        <v>0</v>
      </c>
      <c r="AN18" s="71" t="n">
        <v>0</v>
      </c>
      <c r="AO18" s="107" t="n">
        <v>0</v>
      </c>
      <c r="AP18" s="107" t="n">
        <v>463</v>
      </c>
      <c r="AQ18" s="110" t="n">
        <v>0</v>
      </c>
    </row>
    <row r="19" ht="22.35" customHeight="true">
      <c r="A19" s="13" t="s">
        <v>11</v>
      </c>
      <c r="B19" s="25" t="n">
        <v>1</v>
      </c>
      <c r="C19" s="35" t="n">
        <v>480</v>
      </c>
      <c r="D19" s="25" t="n">
        <v>1206</v>
      </c>
      <c r="E19" s="48" t="n">
        <f>SUM(F19:G19)</f>
        <v>12</v>
      </c>
      <c r="F19" s="48" t="n">
        <f>I19+L19+O19</f>
        <v>6</v>
      </c>
      <c r="G19" s="48" t="n">
        <f>J19+M19+P19</f>
        <v>6</v>
      </c>
      <c r="H19" s="48" t="n">
        <f>SUM(I19:J19)</f>
        <v>1</v>
      </c>
      <c r="I19" s="51" t="n">
        <v>0</v>
      </c>
      <c r="J19" s="51" t="n">
        <v>1</v>
      </c>
      <c r="K19" s="48" t="n">
        <f>SUM(L19:M19)</f>
        <v>8</v>
      </c>
      <c r="L19" s="51" t="n">
        <v>3</v>
      </c>
      <c r="M19" s="51" t="n">
        <v>5</v>
      </c>
      <c r="N19" s="48" t="n">
        <f>SUM(O19:P19)</f>
        <v>3</v>
      </c>
      <c r="O19" s="51" t="n">
        <v>3</v>
      </c>
      <c r="P19" s="51" t="n">
        <v>0</v>
      </c>
      <c r="Q19" s="48" t="n">
        <f>SUM(R19:S19)</f>
        <v>85</v>
      </c>
      <c r="R19" s="51" t="n">
        <v>28</v>
      </c>
      <c r="S19" s="51" t="n">
        <v>57</v>
      </c>
      <c r="T19" s="71" t="n">
        <v>0</v>
      </c>
      <c r="U19" s="35" t="s">
        <v>11</v>
      </c>
      <c r="V19" s="48" t="n">
        <f>SUM(W19:X19)</f>
        <v>88000</v>
      </c>
      <c r="W19" s="83" t="n">
        <v>70000</v>
      </c>
      <c r="X19" s="52" t="n">
        <v>18000</v>
      </c>
      <c r="Y19" s="89" t="n">
        <f>SUM(Z19:AB19)</f>
        <v>0</v>
      </c>
      <c r="Z19" s="52" t="n">
        <v>0</v>
      </c>
      <c r="AA19" s="51" t="n">
        <v>0</v>
      </c>
      <c r="AB19" s="51" t="n">
        <v>0</v>
      </c>
      <c r="AC19" s="51" t="n">
        <v>2</v>
      </c>
      <c r="AD19" s="71" t="n">
        <v>38</v>
      </c>
      <c r="AE19" s="71" t="n">
        <v>1</v>
      </c>
      <c r="AF19" s="71" t="n">
        <v>1</v>
      </c>
      <c r="AG19" s="71" t="n">
        <v>0</v>
      </c>
      <c r="AH19" s="71" t="n">
        <v>0</v>
      </c>
      <c r="AI19" s="71" t="n">
        <v>2</v>
      </c>
      <c r="AJ19" s="101" t="n">
        <f>SUM(AK19:AL19)</f>
        <v>42</v>
      </c>
      <c r="AK19" s="71" t="n">
        <v>16</v>
      </c>
      <c r="AL19" s="71" t="n">
        <v>26</v>
      </c>
      <c r="AM19" s="71" t="n">
        <v>1</v>
      </c>
      <c r="AN19" s="71" t="n">
        <v>0</v>
      </c>
      <c r="AO19" s="107" t="n">
        <v>0</v>
      </c>
      <c r="AP19" s="107" t="n">
        <v>250</v>
      </c>
      <c r="AQ19" s="110" t="n">
        <v>250</v>
      </c>
    </row>
    <row r="20" ht="22.35" customHeight="true">
      <c r="A20" s="13" t="s">
        <v>12</v>
      </c>
      <c r="B20" s="25" t="n">
        <v>1</v>
      </c>
      <c r="C20" s="35" t="n">
        <v>5987</v>
      </c>
      <c r="D20" s="25" t="n">
        <v>17071</v>
      </c>
      <c r="E20" s="48" t="n">
        <f>SUM(F20:G20)</f>
        <v>12</v>
      </c>
      <c r="F20" s="48" t="n">
        <f>I20+L20+O20</f>
        <v>10</v>
      </c>
      <c r="G20" s="48" t="n">
        <f>J20+M20+P20</f>
        <v>2</v>
      </c>
      <c r="H20" s="48" t="n">
        <f>SUM(I20:J20)</f>
        <v>1</v>
      </c>
      <c r="I20" s="51" t="n">
        <v>1</v>
      </c>
      <c r="J20" s="51" t="n">
        <v>0</v>
      </c>
      <c r="K20" s="48" t="n">
        <f>SUM(L20:M20)</f>
        <v>8</v>
      </c>
      <c r="L20" s="51" t="n">
        <v>7</v>
      </c>
      <c r="M20" s="51" t="n">
        <v>1</v>
      </c>
      <c r="N20" s="48" t="n">
        <f>SUM(O20:P20)</f>
        <v>3</v>
      </c>
      <c r="O20" s="51" t="n">
        <v>2</v>
      </c>
      <c r="P20" s="51" t="n">
        <v>1</v>
      </c>
      <c r="Q20" s="48" t="n">
        <f>SUM(R20:S20)</f>
        <v>100</v>
      </c>
      <c r="R20" s="51" t="n">
        <v>42</v>
      </c>
      <c r="S20" s="51" t="n">
        <v>58</v>
      </c>
      <c r="T20" s="71" t="n">
        <v>0</v>
      </c>
      <c r="U20" s="35" t="s">
        <v>12</v>
      </c>
      <c r="V20" s="48" t="n">
        <f>SUM(W20:X20)</f>
        <v>144100</v>
      </c>
      <c r="W20" s="83" t="n">
        <v>70000</v>
      </c>
      <c r="X20" s="52" t="n">
        <v>74100</v>
      </c>
      <c r="Y20" s="89" t="n">
        <f>SUM(Z20:AB20)</f>
        <v>0</v>
      </c>
      <c r="Z20" s="52" t="n">
        <v>0</v>
      </c>
      <c r="AA20" s="51" t="n">
        <v>0</v>
      </c>
      <c r="AB20" s="51" t="n">
        <v>0</v>
      </c>
      <c r="AC20" s="51" t="n">
        <v>100</v>
      </c>
      <c r="AD20" s="71" t="n">
        <v>100</v>
      </c>
      <c r="AE20" s="71" t="n">
        <v>0</v>
      </c>
      <c r="AF20" s="71" t="n">
        <v>0</v>
      </c>
      <c r="AG20" s="71" t="n">
        <v>0</v>
      </c>
      <c r="AH20" s="71" t="n">
        <v>0</v>
      </c>
      <c r="AI20" s="71" t="n">
        <v>0</v>
      </c>
      <c r="AJ20" s="101" t="n">
        <f>SUM(AK20:AL20)</f>
        <v>0</v>
      </c>
      <c r="AK20" s="71" t="n">
        <v>0</v>
      </c>
      <c r="AL20" s="71" t="n">
        <v>0</v>
      </c>
      <c r="AM20" s="71" t="n">
        <v>0</v>
      </c>
      <c r="AN20" s="71" t="n">
        <v>0</v>
      </c>
      <c r="AO20" s="107" t="n">
        <v>0</v>
      </c>
      <c r="AP20" s="107" t="n">
        <v>300</v>
      </c>
      <c r="AQ20" s="110" t="n">
        <v>80</v>
      </c>
    </row>
    <row r="21" ht="22.35" customHeight="true">
      <c r="A21" s="13" t="s">
        <v>13</v>
      </c>
      <c r="B21" s="25" t="n">
        <v>1</v>
      </c>
      <c r="C21" s="35" t="n">
        <v>2891</v>
      </c>
      <c r="D21" s="25" t="n">
        <v>7728</v>
      </c>
      <c r="E21" s="48" t="n">
        <f>SUM(F21:G21)</f>
        <v>14</v>
      </c>
      <c r="F21" s="48" t="n">
        <f>I21+L21+O21</f>
        <v>3</v>
      </c>
      <c r="G21" s="48" t="n">
        <f>J21+M21+P21</f>
        <v>11</v>
      </c>
      <c r="H21" s="48" t="n">
        <f>SUM(I21:J21)</f>
        <v>1</v>
      </c>
      <c r="I21" s="51" t="n">
        <v>1</v>
      </c>
      <c r="J21" s="51" t="n">
        <v>0</v>
      </c>
      <c r="K21" s="48" t="n">
        <f>SUM(L21:M21)</f>
        <v>10</v>
      </c>
      <c r="L21" s="51" t="n">
        <v>1</v>
      </c>
      <c r="M21" s="51" t="n">
        <v>9</v>
      </c>
      <c r="N21" s="48" t="n">
        <f>SUM(O21:P21)</f>
        <v>3</v>
      </c>
      <c r="O21" s="51" t="n">
        <v>1</v>
      </c>
      <c r="P21" s="51" t="n">
        <v>2</v>
      </c>
      <c r="Q21" s="48" t="n">
        <f>SUM(R21:S21)</f>
        <v>64</v>
      </c>
      <c r="R21" s="51" t="n">
        <v>16</v>
      </c>
      <c r="S21" s="51" t="n">
        <v>48</v>
      </c>
      <c r="T21" s="71" t="n">
        <v>0</v>
      </c>
      <c r="U21" s="35" t="s">
        <v>13</v>
      </c>
      <c r="V21" s="48" t="n">
        <f>SUM(W21:X21)</f>
        <v>621000</v>
      </c>
      <c r="W21" s="83" t="n">
        <v>501000</v>
      </c>
      <c r="X21" s="52" t="n">
        <v>120000</v>
      </c>
      <c r="Y21" s="89" t="n">
        <f>SUM(Z21:AB21)</f>
        <v>0</v>
      </c>
      <c r="Z21" s="52" t="n">
        <v>0</v>
      </c>
      <c r="AA21" s="51" t="n">
        <v>0</v>
      </c>
      <c r="AB21" s="51" t="n">
        <v>0</v>
      </c>
      <c r="AC21" s="51" t="n">
        <v>4</v>
      </c>
      <c r="AD21" s="71" t="n">
        <v>42</v>
      </c>
      <c r="AE21" s="71" t="n">
        <v>0</v>
      </c>
      <c r="AF21" s="71" t="n">
        <v>4</v>
      </c>
      <c r="AG21" s="71" t="n">
        <v>0</v>
      </c>
      <c r="AH21" s="71" t="n">
        <v>0</v>
      </c>
      <c r="AI21" s="71" t="n">
        <v>1</v>
      </c>
      <c r="AJ21" s="101" t="n">
        <f>SUM(AK21:AL21)</f>
        <v>26</v>
      </c>
      <c r="AK21" s="71" t="n">
        <v>23</v>
      </c>
      <c r="AL21" s="71" t="n">
        <v>3</v>
      </c>
      <c r="AM21" s="71" t="n">
        <v>1</v>
      </c>
      <c r="AN21" s="71" t="n">
        <v>0</v>
      </c>
      <c r="AO21" s="107" t="n">
        <v>0</v>
      </c>
      <c r="AP21" s="107" t="n">
        <v>11000</v>
      </c>
      <c r="AQ21" s="110" t="n">
        <v>600</v>
      </c>
    </row>
    <row r="22" ht="22.35" customHeight="true">
      <c r="A22" s="13" t="s">
        <v>14</v>
      </c>
      <c r="B22" s="25" t="n">
        <v>1</v>
      </c>
      <c r="C22" s="35" t="n">
        <v>1554</v>
      </c>
      <c r="D22" s="25" t="n">
        <v>3973</v>
      </c>
      <c r="E22" s="48" t="n">
        <f>SUM(F22:G22)</f>
        <v>12</v>
      </c>
      <c r="F22" s="48" t="n">
        <f>I22+L22+O22</f>
        <v>4</v>
      </c>
      <c r="G22" s="48" t="n">
        <f>J22+M22+P22</f>
        <v>8</v>
      </c>
      <c r="H22" s="48" t="n">
        <f>SUM(I22:J22)</f>
        <v>1</v>
      </c>
      <c r="I22" s="51" t="n">
        <v>0</v>
      </c>
      <c r="J22" s="51" t="n">
        <v>1</v>
      </c>
      <c r="K22" s="48" t="n">
        <f>SUM(L22:M22)</f>
        <v>8</v>
      </c>
      <c r="L22" s="51" t="n">
        <v>3</v>
      </c>
      <c r="M22" s="51" t="n">
        <v>5</v>
      </c>
      <c r="N22" s="48" t="n">
        <f>SUM(O22:P22)</f>
        <v>3</v>
      </c>
      <c r="O22" s="51" t="n">
        <v>1</v>
      </c>
      <c r="P22" s="51" t="n">
        <v>2</v>
      </c>
      <c r="Q22" s="48" t="n">
        <f>SUM(R22:S22)</f>
        <v>38</v>
      </c>
      <c r="R22" s="51" t="n">
        <v>20</v>
      </c>
      <c r="S22" s="51" t="n">
        <v>18</v>
      </c>
      <c r="T22" s="71" t="n">
        <v>0</v>
      </c>
      <c r="U22" s="35" t="s">
        <v>14</v>
      </c>
      <c r="V22" s="48" t="n">
        <f>SUM(W22:X22)</f>
        <v>67000</v>
      </c>
      <c r="W22" s="83" t="n">
        <v>50000</v>
      </c>
      <c r="X22" s="52" t="n">
        <v>17000</v>
      </c>
      <c r="Y22" s="89" t="n">
        <f>SUM(Z22:AB22)</f>
        <v>0</v>
      </c>
      <c r="Z22" s="52" t="n">
        <v>0</v>
      </c>
      <c r="AA22" s="51" t="n">
        <v>0</v>
      </c>
      <c r="AB22" s="51" t="n">
        <v>0</v>
      </c>
      <c r="AC22" s="51" t="n">
        <v>0</v>
      </c>
      <c r="AD22" s="71" t="n">
        <v>80</v>
      </c>
      <c r="AE22" s="71" t="n">
        <v>0</v>
      </c>
      <c r="AF22" s="71" t="n">
        <v>0</v>
      </c>
      <c r="AG22" s="71" t="n">
        <v>0</v>
      </c>
      <c r="AH22" s="71" t="n">
        <v>0</v>
      </c>
      <c r="AI22" s="71" t="n">
        <v>0</v>
      </c>
      <c r="AJ22" s="101" t="n">
        <f>SUM(AK22:AL22)</f>
        <v>0</v>
      </c>
      <c r="AK22" s="71" t="n">
        <v>0</v>
      </c>
      <c r="AL22" s="71" t="n">
        <v>0</v>
      </c>
      <c r="AM22" s="71" t="n">
        <v>0</v>
      </c>
      <c r="AN22" s="71" t="n">
        <v>0</v>
      </c>
      <c r="AO22" s="107" t="n">
        <v>0</v>
      </c>
      <c r="AP22" s="107" t="n">
        <v>100</v>
      </c>
      <c r="AQ22" s="110" t="n">
        <v>0</v>
      </c>
    </row>
    <row r="23" ht="22.35" customHeight="true">
      <c r="A23" s="13" t="s">
        <v>15</v>
      </c>
      <c r="B23" s="25" t="n">
        <v>1</v>
      </c>
      <c r="C23" s="35" t="n">
        <v>1386</v>
      </c>
      <c r="D23" s="25" t="n">
        <v>3691</v>
      </c>
      <c r="E23" s="48" t="n">
        <f>SUM(F23:G23)</f>
        <v>12</v>
      </c>
      <c r="F23" s="48" t="n">
        <f>I23+L23+O23</f>
        <v>9</v>
      </c>
      <c r="G23" s="48" t="n">
        <f>J23+M23+P23</f>
        <v>3</v>
      </c>
      <c r="H23" s="48" t="n">
        <f>SUM(I23:J23)</f>
        <v>1</v>
      </c>
      <c r="I23" s="51" t="n">
        <v>1</v>
      </c>
      <c r="J23" s="51" t="n">
        <v>0</v>
      </c>
      <c r="K23" s="48" t="n">
        <f>SUM(L23:M23)</f>
        <v>8</v>
      </c>
      <c r="L23" s="51" t="n">
        <v>6</v>
      </c>
      <c r="M23" s="51" t="n">
        <v>2</v>
      </c>
      <c r="N23" s="48" t="n">
        <f>SUM(O23:P23)</f>
        <v>3</v>
      </c>
      <c r="O23" s="51" t="n">
        <v>2</v>
      </c>
      <c r="P23" s="51" t="n">
        <v>1</v>
      </c>
      <c r="Q23" s="48" t="n">
        <f>SUM(R23:S23)</f>
        <v>84</v>
      </c>
      <c r="R23" s="51" t="n">
        <v>34</v>
      </c>
      <c r="S23" s="51" t="n">
        <v>50</v>
      </c>
      <c r="T23" s="71" t="n">
        <v>0</v>
      </c>
      <c r="U23" s="35" t="s">
        <v>15</v>
      </c>
      <c r="V23" s="48" t="n">
        <f>SUM(W23:X23)</f>
        <v>0</v>
      </c>
      <c r="W23" s="83" t="n">
        <v>0</v>
      </c>
      <c r="X23" s="52" t="n">
        <v>0</v>
      </c>
      <c r="Y23" s="89" t="n">
        <f>SUM(Z23:AB23)</f>
        <v>0</v>
      </c>
      <c r="Z23" s="52" t="n">
        <v>0</v>
      </c>
      <c r="AA23" s="51" t="n">
        <v>0</v>
      </c>
      <c r="AB23" s="51" t="n">
        <v>0</v>
      </c>
      <c r="AC23" s="51" t="n">
        <v>0</v>
      </c>
      <c r="AD23" s="71" t="n">
        <v>0</v>
      </c>
      <c r="AE23" s="71" t="n">
        <v>0</v>
      </c>
      <c r="AF23" s="71" t="n">
        <v>0</v>
      </c>
      <c r="AG23" s="71" t="n">
        <v>0</v>
      </c>
      <c r="AH23" s="71" t="n">
        <v>0</v>
      </c>
      <c r="AI23" s="71" t="n">
        <v>0</v>
      </c>
      <c r="AJ23" s="101" t="n">
        <f>SUM(AK23:AL23)</f>
        <v>0</v>
      </c>
      <c r="AK23" s="71" t="n">
        <v>0</v>
      </c>
      <c r="AL23" s="71" t="n">
        <v>0</v>
      </c>
      <c r="AM23" s="71" t="n">
        <v>0</v>
      </c>
      <c r="AN23" s="71" t="n">
        <v>0</v>
      </c>
      <c r="AO23" s="107" t="n">
        <v>0</v>
      </c>
      <c r="AP23" s="107" t="n">
        <v>0</v>
      </c>
      <c r="AQ23" s="110" t="n">
        <v>0</v>
      </c>
    </row>
    <row r="24" ht="21.75" customHeight="true">
      <c r="A24" s="13" t="s">
        <v>16</v>
      </c>
      <c r="B24" s="25" t="n">
        <v>1</v>
      </c>
      <c r="C24" s="35" t="n">
        <v>1429</v>
      </c>
      <c r="D24" s="25" t="n">
        <v>3706</v>
      </c>
      <c r="E24" s="48" t="n">
        <f>SUM(F24:G24)</f>
        <v>12</v>
      </c>
      <c r="F24" s="48" t="n">
        <f>I24+L24+O24</f>
        <v>1</v>
      </c>
      <c r="G24" s="48" t="n">
        <f>J24+M24+P24</f>
        <v>11</v>
      </c>
      <c r="H24" s="48" t="n">
        <f>SUM(I24:J24)</f>
        <v>1</v>
      </c>
      <c r="I24" s="51" t="n">
        <v>1</v>
      </c>
      <c r="J24" s="51" t="n">
        <v>0</v>
      </c>
      <c r="K24" s="48" t="n">
        <f>SUM(L24:M24)</f>
        <v>8</v>
      </c>
      <c r="L24" s="51" t="n">
        <v>0</v>
      </c>
      <c r="M24" s="51" t="n">
        <v>8</v>
      </c>
      <c r="N24" s="48" t="n">
        <f>SUM(O24:P24)</f>
        <v>3</v>
      </c>
      <c r="O24" s="51" t="n">
        <v>0</v>
      </c>
      <c r="P24" s="51" t="n">
        <v>3</v>
      </c>
      <c r="Q24" s="48" t="n">
        <f>SUM(R24:S24)</f>
        <v>70</v>
      </c>
      <c r="R24" s="51" t="n">
        <v>15</v>
      </c>
      <c r="S24" s="51" t="n">
        <v>55</v>
      </c>
      <c r="T24" s="71" t="n">
        <v>0</v>
      </c>
      <c r="U24" s="35" t="s">
        <v>16</v>
      </c>
      <c r="V24" s="48" t="n">
        <f>SUM(W24:X24)</f>
        <v>140940</v>
      </c>
      <c r="W24" s="53" t="n">
        <v>70000</v>
      </c>
      <c r="X24" s="72" t="n">
        <v>70940</v>
      </c>
      <c r="Y24" s="89" t="n">
        <f>SUM(Z24:AB24)</f>
        <v>0</v>
      </c>
      <c r="Z24" s="72" t="n">
        <v>0</v>
      </c>
      <c r="AA24" s="92" t="n">
        <v>0</v>
      </c>
      <c r="AB24" s="92" t="n">
        <v>0</v>
      </c>
      <c r="AC24" s="92" t="n">
        <v>0</v>
      </c>
      <c r="AD24" s="97" t="n">
        <v>82</v>
      </c>
      <c r="AE24" s="97" t="n">
        <v>0</v>
      </c>
      <c r="AF24" s="97" t="n">
        <v>0</v>
      </c>
      <c r="AG24" s="97" t="n">
        <v>0</v>
      </c>
      <c r="AH24" s="97" t="n">
        <v>0</v>
      </c>
      <c r="AI24" s="97" t="n">
        <v>0</v>
      </c>
      <c r="AJ24" s="101" t="n">
        <f>SUM(AK24:AL24)</f>
        <v>0</v>
      </c>
      <c r="AK24" s="97" t="n">
        <v>0</v>
      </c>
      <c r="AL24" s="97" t="n">
        <v>0</v>
      </c>
      <c r="AM24" s="97" t="n">
        <v>0</v>
      </c>
      <c r="AN24" s="97" t="n">
        <v>0</v>
      </c>
      <c r="AO24" s="108" t="n">
        <v>0</v>
      </c>
      <c r="AP24" s="108" t="n">
        <v>512</v>
      </c>
      <c r="AQ24" s="110" t="n">
        <v>0</v>
      </c>
    </row>
    <row r="25" ht="21.75" customHeight="true">
      <c r="A25" s="13" t="s">
        <v>17</v>
      </c>
      <c r="B25" s="25" t="n">
        <v>1</v>
      </c>
      <c r="C25" s="35" t="n">
        <v>590</v>
      </c>
      <c r="D25" s="25" t="n">
        <v>1915</v>
      </c>
      <c r="E25" s="48" t="n">
        <f>SUM(F25:G25)</f>
        <v>20</v>
      </c>
      <c r="F25" s="48" t="n">
        <f>I25+L25+O25</f>
        <v>17</v>
      </c>
      <c r="G25" s="48" t="n">
        <f>J25+M25+P25</f>
        <v>3</v>
      </c>
      <c r="H25" s="48" t="n">
        <f>SUM(I25:J25)</f>
        <v>1</v>
      </c>
      <c r="I25" s="52" t="n">
        <v>0</v>
      </c>
      <c r="J25" s="52" t="n">
        <v>1</v>
      </c>
      <c r="K25" s="48" t="n">
        <f>SUM(L25:M25)</f>
        <v>14</v>
      </c>
      <c r="L25" s="52" t="n">
        <v>12</v>
      </c>
      <c r="M25" s="52" t="n">
        <v>2</v>
      </c>
      <c r="N25" s="48" t="n">
        <f>SUM(O25:P25)</f>
        <v>5</v>
      </c>
      <c r="O25" s="52" t="n">
        <v>5</v>
      </c>
      <c r="P25" s="52" t="n">
        <v>0</v>
      </c>
      <c r="Q25" s="48" t="n">
        <f>SUM(R25:S25)</f>
        <v>78</v>
      </c>
      <c r="R25" s="52" t="n">
        <v>57</v>
      </c>
      <c r="S25" s="52" t="n">
        <v>21</v>
      </c>
      <c r="T25" s="52" t="n">
        <v>0</v>
      </c>
      <c r="U25" s="35" t="s">
        <v>17</v>
      </c>
      <c r="V25" s="48" t="n">
        <f>SUM(W25:X25)</f>
        <v>156200</v>
      </c>
      <c r="W25" s="52" t="n">
        <v>90000</v>
      </c>
      <c r="X25" s="52" t="n">
        <v>66200</v>
      </c>
      <c r="Y25" s="89" t="n">
        <f>SUM(Z25:AB25)</f>
        <v>0</v>
      </c>
      <c r="Z25" s="52" t="n">
        <v>0</v>
      </c>
      <c r="AA25" s="52" t="n">
        <v>0</v>
      </c>
      <c r="AB25" s="52" t="n">
        <v>0</v>
      </c>
      <c r="AC25" s="52" t="n">
        <v>15</v>
      </c>
      <c r="AD25" s="52" t="n">
        <v>40</v>
      </c>
      <c r="AE25" s="52" t="n">
        <v>1</v>
      </c>
      <c r="AF25" s="52" t="n">
        <v>1</v>
      </c>
      <c r="AG25" s="52" t="n">
        <v>0</v>
      </c>
      <c r="AH25" s="52" t="n">
        <v>2</v>
      </c>
      <c r="AI25" s="52" t="n">
        <v>1</v>
      </c>
      <c r="AJ25" s="101" t="n">
        <f>SUM(AK25:AL25)</f>
        <v>25</v>
      </c>
      <c r="AK25" s="52" t="n">
        <v>9</v>
      </c>
      <c r="AL25" s="52" t="n">
        <v>16</v>
      </c>
      <c r="AM25" s="52" t="n">
        <v>1</v>
      </c>
      <c r="AN25" s="52" t="n">
        <v>0</v>
      </c>
      <c r="AO25" s="52" t="n">
        <v>0</v>
      </c>
      <c r="AP25" s="111" t="n">
        <v>3411</v>
      </c>
      <c r="AQ25" s="52" t="n">
        <v>0</v>
      </c>
    </row>
    <row r="26" ht="22.35" customHeight="true">
      <c r="A26" s="13" t="s">
        <v>18</v>
      </c>
      <c r="B26" s="25" t="n">
        <v>1</v>
      </c>
      <c r="C26" s="35" t="n">
        <v>2291</v>
      </c>
      <c r="D26" s="25" t="n">
        <v>5706</v>
      </c>
      <c r="E26" s="48" t="n">
        <f>SUM(F26:G26)</f>
        <v>10</v>
      </c>
      <c r="F26" s="48" t="n">
        <f>I26+L26+O26</f>
        <v>5</v>
      </c>
      <c r="G26" s="48" t="n">
        <f>J26+M26+P26</f>
        <v>5</v>
      </c>
      <c r="H26" s="48" t="n">
        <f>SUM(I26:J26)</f>
        <v>1</v>
      </c>
      <c r="I26" s="51" t="n">
        <v>1</v>
      </c>
      <c r="J26" s="51" t="n">
        <v>0</v>
      </c>
      <c r="K26" s="48" t="n">
        <f>SUM(L26:M26)</f>
        <v>6</v>
      </c>
      <c r="L26" s="51" t="n">
        <v>3</v>
      </c>
      <c r="M26" s="51" t="n">
        <v>3</v>
      </c>
      <c r="N26" s="48" t="n">
        <f>SUM(O26:P26)</f>
        <v>3</v>
      </c>
      <c r="O26" s="51" t="n">
        <v>1</v>
      </c>
      <c r="P26" s="51" t="n">
        <v>2</v>
      </c>
      <c r="Q26" s="48" t="n">
        <f>SUM(R26:S26)</f>
        <v>31</v>
      </c>
      <c r="R26" s="51" t="n">
        <v>12</v>
      </c>
      <c r="S26" s="51" t="n">
        <v>19</v>
      </c>
      <c r="T26" s="71" t="n">
        <v>0</v>
      </c>
      <c r="U26" s="35" t="s">
        <v>18</v>
      </c>
      <c r="V26" s="48" t="n">
        <f>SUM(W26:X26)</f>
        <v>0</v>
      </c>
      <c r="W26" s="71" t="n">
        <v>0</v>
      </c>
      <c r="X26" s="71" t="n">
        <v>0</v>
      </c>
      <c r="Y26" s="89" t="n">
        <f>SUM(Z26:AB26)</f>
        <v>0</v>
      </c>
      <c r="Z26" s="71" t="n">
        <v>0</v>
      </c>
      <c r="AA26" s="51" t="n">
        <v>0</v>
      </c>
      <c r="AB26" s="51" t="n">
        <v>0</v>
      </c>
      <c r="AC26" s="51" t="n">
        <v>0</v>
      </c>
      <c r="AD26" s="71" t="n">
        <v>0</v>
      </c>
      <c r="AE26" s="71" t="n">
        <v>0</v>
      </c>
      <c r="AF26" s="71" t="n">
        <v>0</v>
      </c>
      <c r="AG26" s="71" t="n">
        <v>0</v>
      </c>
      <c r="AH26" s="71" t="n">
        <v>0</v>
      </c>
      <c r="AI26" s="71" t="n">
        <v>0</v>
      </c>
      <c r="AJ26" s="101" t="n">
        <f>SUM(AK26:AL26)</f>
        <v>0</v>
      </c>
      <c r="AK26" s="71" t="n">
        <v>0</v>
      </c>
      <c r="AL26" s="71" t="n">
        <v>0</v>
      </c>
      <c r="AM26" s="71" t="n">
        <v>1</v>
      </c>
      <c r="AN26" s="71" t="n">
        <v>0</v>
      </c>
      <c r="AO26" s="107" t="n">
        <v>0</v>
      </c>
      <c r="AP26" s="107" t="n">
        <v>0</v>
      </c>
      <c r="AQ26" s="110" t="n">
        <v>0</v>
      </c>
    </row>
    <row r="27" ht="22.35" customHeight="true">
      <c r="A27" s="13" t="s">
        <v>19</v>
      </c>
      <c r="B27" s="25" t="n">
        <v>1</v>
      </c>
      <c r="C27" s="35" t="n">
        <v>2583</v>
      </c>
      <c r="D27" s="25" t="n">
        <v>6780</v>
      </c>
      <c r="E27" s="48" t="n">
        <f>SUM(F27:G27)</f>
        <v>12</v>
      </c>
      <c r="F27" s="48" t="n">
        <f>I27+L27+O27</f>
        <v>2</v>
      </c>
      <c r="G27" s="48" t="n">
        <f>J27+M27+P27</f>
        <v>10</v>
      </c>
      <c r="H27" s="48" t="n">
        <f>SUM(I27:J27)</f>
        <v>1</v>
      </c>
      <c r="I27" s="51" t="n">
        <v>0</v>
      </c>
      <c r="J27" s="51" t="n">
        <v>1</v>
      </c>
      <c r="K27" s="48" t="n">
        <f>SUM(L27:M27)</f>
        <v>8</v>
      </c>
      <c r="L27" s="51" t="n">
        <v>2</v>
      </c>
      <c r="M27" s="51" t="n">
        <v>6</v>
      </c>
      <c r="N27" s="48" t="n">
        <f>SUM(O27:P27)</f>
        <v>3</v>
      </c>
      <c r="O27" s="51" t="n">
        <v>0</v>
      </c>
      <c r="P27" s="51" t="n">
        <v>3</v>
      </c>
      <c r="Q27" s="48" t="n">
        <f>SUM(R27:S27)</f>
        <v>45</v>
      </c>
      <c r="R27" s="51" t="n">
        <v>14</v>
      </c>
      <c r="S27" s="51" t="n">
        <v>31</v>
      </c>
      <c r="T27" s="71" t="n">
        <v>0</v>
      </c>
      <c r="U27" s="35" t="s">
        <v>19</v>
      </c>
      <c r="V27" s="48" t="n">
        <f>SUM(W27:X27)</f>
        <v>228832</v>
      </c>
      <c r="W27" s="52" t="n">
        <v>159980</v>
      </c>
      <c r="X27" s="52" t="n">
        <v>68852</v>
      </c>
      <c r="Y27" s="89" t="n">
        <f>SUM(Z27:AB27)</f>
        <v>0</v>
      </c>
      <c r="Z27" s="52" t="n">
        <v>0</v>
      </c>
      <c r="AA27" s="51" t="n">
        <v>0</v>
      </c>
      <c r="AB27" s="51" t="n">
        <v>0</v>
      </c>
      <c r="AC27" s="51" t="n">
        <v>46</v>
      </c>
      <c r="AD27" s="71" t="n">
        <v>84</v>
      </c>
      <c r="AE27" s="71" t="n">
        <v>0</v>
      </c>
      <c r="AF27" s="71" t="n">
        <v>3</v>
      </c>
      <c r="AG27" s="71" t="n">
        <v>0</v>
      </c>
      <c r="AH27" s="71" t="n">
        <v>0</v>
      </c>
      <c r="AI27" s="71" t="n">
        <v>1</v>
      </c>
      <c r="AJ27" s="101" t="n">
        <f>SUM(AK27:AL27)</f>
        <v>18</v>
      </c>
      <c r="AK27" s="71" t="n">
        <v>4</v>
      </c>
      <c r="AL27" s="71" t="n">
        <v>14</v>
      </c>
      <c r="AM27" s="71" t="n">
        <v>0</v>
      </c>
      <c r="AN27" s="71" t="n">
        <v>0</v>
      </c>
      <c r="AO27" s="107" t="n">
        <v>0</v>
      </c>
      <c r="AP27" s="107" t="n">
        <v>660</v>
      </c>
      <c r="AQ27" s="110" t="n">
        <v>250</v>
      </c>
    </row>
    <row r="28" ht="22.35" customHeight="true">
      <c r="A28" s="13" t="s">
        <v>20</v>
      </c>
      <c r="B28" s="25" t="n">
        <v>1</v>
      </c>
      <c r="C28" s="35" t="n">
        <v>2313</v>
      </c>
      <c r="D28" s="25" t="n">
        <v>6062</v>
      </c>
      <c r="E28" s="48" t="n">
        <f>SUM(F28:G28)</f>
        <v>20</v>
      </c>
      <c r="F28" s="48" t="n">
        <f>I28+L28+O28</f>
        <v>7</v>
      </c>
      <c r="G28" s="48" t="n">
        <f>J28+M28+P28</f>
        <v>13</v>
      </c>
      <c r="H28" s="48" t="n">
        <f>SUM(I28:J28)</f>
        <v>1</v>
      </c>
      <c r="I28" s="51" t="n">
        <v>0</v>
      </c>
      <c r="J28" s="51" t="n">
        <v>1</v>
      </c>
      <c r="K28" s="48" t="n">
        <f>SUM(L28:M28)</f>
        <v>14</v>
      </c>
      <c r="L28" s="51" t="n">
        <v>5</v>
      </c>
      <c r="M28" s="51" t="n">
        <v>9</v>
      </c>
      <c r="N28" s="48" t="n">
        <f>SUM(O28:P28)</f>
        <v>5</v>
      </c>
      <c r="O28" s="51" t="n">
        <v>2</v>
      </c>
      <c r="P28" s="51" t="n">
        <v>3</v>
      </c>
      <c r="Q28" s="48" t="n">
        <f>SUM(R28:S28)</f>
        <v>82</v>
      </c>
      <c r="R28" s="51" t="n">
        <v>35</v>
      </c>
      <c r="S28" s="51" t="n">
        <v>47</v>
      </c>
      <c r="T28" s="71" t="n">
        <v>0</v>
      </c>
      <c r="U28" s="35" t="s">
        <v>20</v>
      </c>
      <c r="V28" s="48" t="n">
        <f>SUM(W28:X28)</f>
        <v>60000</v>
      </c>
      <c r="W28" s="52" t="n">
        <v>50000</v>
      </c>
      <c r="X28" s="52" t="n">
        <v>10000</v>
      </c>
      <c r="Y28" s="89" t="n">
        <f>SUM(Z28:AB28)</f>
        <v>0</v>
      </c>
      <c r="Z28" s="52" t="n">
        <v>0</v>
      </c>
      <c r="AA28" s="51" t="n">
        <v>0</v>
      </c>
      <c r="AB28" s="51" t="n">
        <v>0</v>
      </c>
      <c r="AC28" s="51" t="n">
        <v>4</v>
      </c>
      <c r="AD28" s="71" t="n">
        <v>34</v>
      </c>
      <c r="AE28" s="71" t="n">
        <v>1</v>
      </c>
      <c r="AF28" s="71" t="n">
        <v>2</v>
      </c>
      <c r="AG28" s="71" t="n">
        <v>0</v>
      </c>
      <c r="AH28" s="71" t="n">
        <v>0</v>
      </c>
      <c r="AI28" s="71" t="n">
        <v>3</v>
      </c>
      <c r="AJ28" s="101" t="n">
        <f>SUM(AK28:AL28)</f>
        <v>32</v>
      </c>
      <c r="AK28" s="71" t="n">
        <v>10</v>
      </c>
      <c r="AL28" s="71" t="n">
        <v>22</v>
      </c>
      <c r="AM28" s="71" t="n">
        <v>0</v>
      </c>
      <c r="AN28" s="71" t="n">
        <v>0</v>
      </c>
      <c r="AO28" s="107" t="n">
        <v>0</v>
      </c>
      <c r="AP28" s="107" t="n">
        <v>0</v>
      </c>
      <c r="AQ28" s="110" t="n">
        <v>0</v>
      </c>
    </row>
    <row r="29" ht="22.35" customHeight="true">
      <c r="A29" s="13" t="s">
        <v>21</v>
      </c>
      <c r="B29" s="25" t="n">
        <v>1</v>
      </c>
      <c r="C29" s="35" t="n">
        <v>2401</v>
      </c>
      <c r="D29" s="25" t="n">
        <v>6231</v>
      </c>
      <c r="E29" s="48" t="n">
        <f>SUM(F29:G29)</f>
        <v>12</v>
      </c>
      <c r="F29" s="48" t="n">
        <f>I29+L29+O29</f>
        <v>9</v>
      </c>
      <c r="G29" s="48" t="n">
        <f>J29+M29+P29</f>
        <v>3</v>
      </c>
      <c r="H29" s="48" t="n">
        <f>SUM(I29:J29)</f>
        <v>1</v>
      </c>
      <c r="I29" s="51" t="n">
        <v>1</v>
      </c>
      <c r="J29" s="51" t="n">
        <v>0</v>
      </c>
      <c r="K29" s="48" t="n">
        <f>SUM(L29:M29)</f>
        <v>8</v>
      </c>
      <c r="L29" s="51" t="n">
        <v>6</v>
      </c>
      <c r="M29" s="51" t="n">
        <v>2</v>
      </c>
      <c r="N29" s="48" t="n">
        <f>SUM(O29:P29)</f>
        <v>3</v>
      </c>
      <c r="O29" s="51" t="n">
        <v>2</v>
      </c>
      <c r="P29" s="51" t="n">
        <v>1</v>
      </c>
      <c r="Q29" s="48" t="n">
        <f>SUM(R29:S29)</f>
        <v>41</v>
      </c>
      <c r="R29" s="51" t="n">
        <v>18</v>
      </c>
      <c r="S29" s="51" t="n">
        <v>23</v>
      </c>
      <c r="T29" s="71" t="n">
        <v>0</v>
      </c>
      <c r="U29" s="35" t="s">
        <v>21</v>
      </c>
      <c r="V29" s="48" t="n">
        <f>SUM(W29:X29)</f>
        <v>64200</v>
      </c>
      <c r="W29" s="52" t="n">
        <v>50000</v>
      </c>
      <c r="X29" s="52" t="n">
        <v>14200</v>
      </c>
      <c r="Y29" s="89" t="n">
        <f>SUM(Z29:AB29)</f>
        <v>0</v>
      </c>
      <c r="Z29" s="52" t="n">
        <v>0</v>
      </c>
      <c r="AA29" s="51" t="n">
        <v>0</v>
      </c>
      <c r="AB29" s="51" t="n">
        <v>0</v>
      </c>
      <c r="AC29" s="51" t="n">
        <v>0</v>
      </c>
      <c r="AD29" s="71" t="n">
        <v>40</v>
      </c>
      <c r="AE29" s="71" t="n">
        <v>0</v>
      </c>
      <c r="AF29" s="71" t="n">
        <v>0</v>
      </c>
      <c r="AG29" s="71" t="n">
        <v>0</v>
      </c>
      <c r="AH29" s="71" t="n">
        <v>0</v>
      </c>
      <c r="AI29" s="71" t="n">
        <v>0</v>
      </c>
      <c r="AJ29" s="101" t="n">
        <f>SUM(AK29:AL29)</f>
        <v>0</v>
      </c>
      <c r="AK29" s="71" t="n">
        <v>0</v>
      </c>
      <c r="AL29" s="71" t="n">
        <v>0</v>
      </c>
      <c r="AM29" s="71" t="n">
        <v>0</v>
      </c>
      <c r="AN29" s="71" t="n">
        <v>0</v>
      </c>
      <c r="AO29" s="107" t="n">
        <v>0</v>
      </c>
      <c r="AP29" s="107" t="n">
        <v>331</v>
      </c>
      <c r="AQ29" s="110" t="n">
        <v>0</v>
      </c>
    </row>
    <row r="30" ht="22.35" customHeight="true">
      <c r="A30" s="13" t="s">
        <v>22</v>
      </c>
      <c r="B30" s="25" t="n">
        <v>1</v>
      </c>
      <c r="C30" s="35" t="n">
        <v>2038</v>
      </c>
      <c r="D30" s="25" t="n">
        <v>5183</v>
      </c>
      <c r="E30" s="48" t="n">
        <f>SUM(F30:G30)</f>
        <v>12</v>
      </c>
      <c r="F30" s="48" t="n">
        <f>I30+L30+O30</f>
        <v>10</v>
      </c>
      <c r="G30" s="48" t="n">
        <f>J30+M30+P30</f>
        <v>2</v>
      </c>
      <c r="H30" s="48" t="n">
        <f>SUM(I30:J30)</f>
        <v>1</v>
      </c>
      <c r="I30" s="51" t="n">
        <v>1</v>
      </c>
      <c r="J30" s="51" t="n">
        <v>0</v>
      </c>
      <c r="K30" s="48" t="n">
        <f>SUM(L30:M30)</f>
        <v>8</v>
      </c>
      <c r="L30" s="51" t="n">
        <v>6</v>
      </c>
      <c r="M30" s="51" t="n">
        <v>2</v>
      </c>
      <c r="N30" s="48" t="n">
        <f>SUM(O30:P30)</f>
        <v>3</v>
      </c>
      <c r="O30" s="51" t="n">
        <v>3</v>
      </c>
      <c r="P30" s="51" t="n">
        <v>0</v>
      </c>
      <c r="Q30" s="48" t="n">
        <f>SUM(R30:S30)</f>
        <v>53</v>
      </c>
      <c r="R30" s="51" t="n">
        <v>33</v>
      </c>
      <c r="S30" s="51" t="n">
        <v>20</v>
      </c>
      <c r="T30" s="71" t="n">
        <v>0</v>
      </c>
      <c r="U30" s="35" t="s">
        <v>22</v>
      </c>
      <c r="V30" s="48" t="n">
        <f>SUM(W30:X30)</f>
        <v>109600</v>
      </c>
      <c r="W30" s="52" t="n">
        <v>70000</v>
      </c>
      <c r="X30" s="52" t="n">
        <v>39600</v>
      </c>
      <c r="Y30" s="89" t="n">
        <f>SUM(Z30:AB30)</f>
        <v>0</v>
      </c>
      <c r="Z30" s="52" t="n">
        <v>0</v>
      </c>
      <c r="AA30" s="51" t="n">
        <v>0</v>
      </c>
      <c r="AB30" s="51" t="n">
        <v>0</v>
      </c>
      <c r="AC30" s="51" t="n">
        <v>11</v>
      </c>
      <c r="AD30" s="71" t="n">
        <v>40</v>
      </c>
      <c r="AE30" s="71" t="n">
        <v>0</v>
      </c>
      <c r="AF30" s="71" t="n">
        <v>1</v>
      </c>
      <c r="AG30" s="71" t="n">
        <v>0</v>
      </c>
      <c r="AH30" s="71" t="n">
        <v>0</v>
      </c>
      <c r="AI30" s="71" t="n">
        <v>1</v>
      </c>
      <c r="AJ30" s="101" t="n">
        <f>SUM(AK30:AL30)</f>
        <v>60</v>
      </c>
      <c r="AK30" s="71" t="n">
        <v>25</v>
      </c>
      <c r="AL30" s="71" t="n">
        <v>35</v>
      </c>
      <c r="AM30" s="71" t="n">
        <v>0</v>
      </c>
      <c r="AN30" s="71" t="n">
        <v>0</v>
      </c>
      <c r="AO30" s="107" t="n">
        <v>0</v>
      </c>
      <c r="AP30" s="107" t="n">
        <v>1085</v>
      </c>
      <c r="AQ30" s="110" t="n">
        <v>0</v>
      </c>
    </row>
    <row r="31" ht="22.35" customHeight="true">
      <c r="A31" s="13" t="s">
        <v>23</v>
      </c>
      <c r="B31" s="25" t="n">
        <v>1</v>
      </c>
      <c r="C31" s="35" t="n">
        <v>2149</v>
      </c>
      <c r="D31" s="25" t="n">
        <v>5909</v>
      </c>
      <c r="E31" s="48" t="n">
        <f>SUM(F31:G31)</f>
        <v>12</v>
      </c>
      <c r="F31" s="48" t="n">
        <f>I31+L31+O31</f>
        <v>9</v>
      </c>
      <c r="G31" s="48" t="n">
        <f>J31+M31+P31</f>
        <v>3</v>
      </c>
      <c r="H31" s="48" t="n">
        <f>SUM(I31:J31)</f>
        <v>1</v>
      </c>
      <c r="I31" s="51" t="n">
        <v>1</v>
      </c>
      <c r="J31" s="51" t="n">
        <v>0</v>
      </c>
      <c r="K31" s="48" t="n">
        <f>SUM(L31:M31)</f>
        <v>8</v>
      </c>
      <c r="L31" s="51" t="n">
        <v>7</v>
      </c>
      <c r="M31" s="51" t="n">
        <v>1</v>
      </c>
      <c r="N31" s="48" t="n">
        <f>SUM(O31:P31)</f>
        <v>3</v>
      </c>
      <c r="O31" s="51" t="n">
        <v>1</v>
      </c>
      <c r="P31" s="51" t="n">
        <v>2</v>
      </c>
      <c r="Q31" s="48" t="n">
        <f>SUM(R31:S31)</f>
        <v>44</v>
      </c>
      <c r="R31" s="51" t="n">
        <v>12</v>
      </c>
      <c r="S31" s="51" t="n">
        <v>32</v>
      </c>
      <c r="T31" s="71" t="n">
        <v>0</v>
      </c>
      <c r="U31" s="35" t="s">
        <v>23</v>
      </c>
      <c r="V31" s="48" t="n">
        <f>SUM(W31:X31)</f>
        <v>91000</v>
      </c>
      <c r="W31" s="52" t="n">
        <v>70000</v>
      </c>
      <c r="X31" s="52" t="n">
        <v>21000</v>
      </c>
      <c r="Y31" s="89" t="n">
        <f>SUM(Z31:AB31)</f>
        <v>0</v>
      </c>
      <c r="Z31" s="52" t="n">
        <v>0</v>
      </c>
      <c r="AA31" s="51" t="n">
        <v>0</v>
      </c>
      <c r="AB31" s="51" t="n">
        <v>0</v>
      </c>
      <c r="AC31" s="51" t="n">
        <v>0</v>
      </c>
      <c r="AD31" s="71" t="n">
        <v>0</v>
      </c>
      <c r="AE31" s="71" t="n">
        <v>0</v>
      </c>
      <c r="AF31" s="71" t="n">
        <v>0</v>
      </c>
      <c r="AG31" s="71" t="n">
        <v>0</v>
      </c>
      <c r="AH31" s="71" t="n">
        <v>0</v>
      </c>
      <c r="AI31" s="71" t="n">
        <v>0</v>
      </c>
      <c r="AJ31" s="101" t="n">
        <f>SUM(AK31:AL31)</f>
        <v>0</v>
      </c>
      <c r="AK31" s="71" t="n">
        <v>0</v>
      </c>
      <c r="AL31" s="71" t="n">
        <v>0</v>
      </c>
      <c r="AM31" s="71" t="n">
        <v>0</v>
      </c>
      <c r="AN31" s="71" t="n">
        <v>0</v>
      </c>
      <c r="AO31" s="107" t="n">
        <v>0</v>
      </c>
      <c r="AP31" s="107" t="n">
        <v>540</v>
      </c>
      <c r="AQ31" s="110" t="n">
        <v>0</v>
      </c>
    </row>
    <row r="32" ht="21.9" customHeight="true">
      <c r="A32" s="13" t="s">
        <v>24</v>
      </c>
      <c r="B32" s="25" t="n">
        <v>1</v>
      </c>
      <c r="C32" s="35" t="n">
        <v>1442</v>
      </c>
      <c r="D32" s="25" t="n">
        <v>3762</v>
      </c>
      <c r="E32" s="48" t="n">
        <f>SUM(F32:G32)</f>
        <v>10</v>
      </c>
      <c r="F32" s="48" t="n">
        <f>I32+L32+O32</f>
        <v>8</v>
      </c>
      <c r="G32" s="48" t="n">
        <f>J32+M32+P32</f>
        <v>2</v>
      </c>
      <c r="H32" s="48" t="n">
        <f>SUM(I32:J32)</f>
        <v>1</v>
      </c>
      <c r="I32" s="51" t="n">
        <v>1</v>
      </c>
      <c r="J32" s="51" t="n">
        <v>0</v>
      </c>
      <c r="K32" s="48" t="n">
        <f>SUM(L32:M32)</f>
        <v>6</v>
      </c>
      <c r="L32" s="51" t="n">
        <v>5</v>
      </c>
      <c r="M32" s="51" t="n">
        <v>1</v>
      </c>
      <c r="N32" s="48" t="n">
        <f>SUM(O32:P32)</f>
        <v>3</v>
      </c>
      <c r="O32" s="51" t="n">
        <v>2</v>
      </c>
      <c r="P32" s="51" t="n">
        <v>1</v>
      </c>
      <c r="Q32" s="48" t="n">
        <f>SUM(R32:S32)</f>
        <v>32</v>
      </c>
      <c r="R32" s="51" t="n">
        <v>18</v>
      </c>
      <c r="S32" s="51" t="n">
        <v>14</v>
      </c>
      <c r="T32" s="71" t="n">
        <v>0</v>
      </c>
      <c r="U32" s="35" t="s">
        <v>24</v>
      </c>
      <c r="V32" s="48" t="n">
        <f>SUM(W32:X32)</f>
        <v>84000</v>
      </c>
      <c r="W32" s="52" t="n">
        <v>70000</v>
      </c>
      <c r="X32" s="52" t="n">
        <v>14000</v>
      </c>
      <c r="Y32" s="89" t="n">
        <f>SUM(Z32:AB32)</f>
        <v>0</v>
      </c>
      <c r="Z32" s="52" t="n">
        <v>0</v>
      </c>
      <c r="AA32" s="51" t="n">
        <v>0</v>
      </c>
      <c r="AB32" s="51" t="n">
        <v>0</v>
      </c>
      <c r="AC32" s="51" t="n">
        <v>0</v>
      </c>
      <c r="AD32" s="71" t="n">
        <v>80</v>
      </c>
      <c r="AE32" s="71" t="n">
        <v>0</v>
      </c>
      <c r="AF32" s="71" t="n">
        <v>0</v>
      </c>
      <c r="AG32" s="71" t="n">
        <v>0</v>
      </c>
      <c r="AH32" s="71" t="n">
        <v>0</v>
      </c>
      <c r="AI32" s="71" t="n">
        <v>0</v>
      </c>
      <c r="AJ32" s="101" t="n">
        <f>SUM(AK32:AL32)</f>
        <v>0</v>
      </c>
      <c r="AK32" s="71" t="n">
        <v>0</v>
      </c>
      <c r="AL32" s="71" t="n">
        <v>0</v>
      </c>
      <c r="AM32" s="71" t="n">
        <v>0</v>
      </c>
      <c r="AN32" s="71" t="n">
        <v>0</v>
      </c>
      <c r="AO32" s="107" t="n">
        <v>0</v>
      </c>
      <c r="AP32" s="107" t="n">
        <v>333</v>
      </c>
      <c r="AQ32" s="110" t="n">
        <v>0</v>
      </c>
    </row>
    <row r="33" ht="22.35" customHeight="true">
      <c r="A33" s="13" t="s">
        <v>25</v>
      </c>
      <c r="B33" s="25" t="n">
        <v>1</v>
      </c>
      <c r="C33" s="35" t="n">
        <v>1638</v>
      </c>
      <c r="D33" s="25" t="n">
        <v>4462</v>
      </c>
      <c r="E33" s="48" t="n">
        <f>SUM(F33:G33)</f>
        <v>12</v>
      </c>
      <c r="F33" s="48" t="n">
        <f>I33+L33+O33</f>
        <v>8</v>
      </c>
      <c r="G33" s="48" t="n">
        <f>J33+M33+P33</f>
        <v>4</v>
      </c>
      <c r="H33" s="48" t="n">
        <f>SUM(I33:J33)</f>
        <v>1</v>
      </c>
      <c r="I33" s="51" t="n">
        <v>0</v>
      </c>
      <c r="J33" s="51" t="n">
        <v>1</v>
      </c>
      <c r="K33" s="48" t="n">
        <f>SUM(L33:M33)</f>
        <v>8</v>
      </c>
      <c r="L33" s="51" t="n">
        <v>5</v>
      </c>
      <c r="M33" s="51" t="n">
        <v>3</v>
      </c>
      <c r="N33" s="48" t="n">
        <f>SUM(O33:P33)</f>
        <v>3</v>
      </c>
      <c r="O33" s="51" t="n">
        <v>3</v>
      </c>
      <c r="P33" s="51" t="n">
        <v>0</v>
      </c>
      <c r="Q33" s="48" t="n">
        <f>SUM(R33:S33)</f>
        <v>171</v>
      </c>
      <c r="R33" s="51" t="n">
        <v>71</v>
      </c>
      <c r="S33" s="51" t="n">
        <v>100</v>
      </c>
      <c r="T33" s="71" t="n">
        <v>0</v>
      </c>
      <c r="U33" s="35" t="s">
        <v>25</v>
      </c>
      <c r="V33" s="48" t="n">
        <f>SUM(W33:X33)</f>
        <v>110000</v>
      </c>
      <c r="W33" s="52" t="n">
        <v>90000</v>
      </c>
      <c r="X33" s="52" t="n">
        <v>20000</v>
      </c>
      <c r="Y33" s="89" t="n">
        <f>SUM(Z33:AB33)</f>
        <v>0</v>
      </c>
      <c r="Z33" s="52" t="n">
        <v>0</v>
      </c>
      <c r="AA33" s="51" t="n">
        <v>0</v>
      </c>
      <c r="AB33" s="51" t="n">
        <v>0</v>
      </c>
      <c r="AC33" s="51" t="n">
        <v>162</v>
      </c>
      <c r="AD33" s="71" t="n">
        <v>160</v>
      </c>
      <c r="AE33" s="71" t="n">
        <v>1</v>
      </c>
      <c r="AF33" s="71" t="n">
        <v>1</v>
      </c>
      <c r="AG33" s="71" t="n">
        <v>0</v>
      </c>
      <c r="AH33" s="71" t="n">
        <v>0</v>
      </c>
      <c r="AI33" s="71" t="n">
        <v>1</v>
      </c>
      <c r="AJ33" s="101" t="n">
        <f>SUM(AK33:AL33)</f>
        <v>33</v>
      </c>
      <c r="AK33" s="71" t="n">
        <v>15</v>
      </c>
      <c r="AL33" s="71" t="n">
        <v>18</v>
      </c>
      <c r="AM33" s="71" t="n">
        <v>0</v>
      </c>
      <c r="AN33" s="71" t="n">
        <v>0</v>
      </c>
      <c r="AO33" s="107" t="n">
        <v>0</v>
      </c>
      <c r="AP33" s="107" t="n">
        <v>1000</v>
      </c>
      <c r="AQ33" s="110" t="n">
        <v>0</v>
      </c>
    </row>
    <row r="34" ht="22.35" customHeight="true">
      <c r="A34" s="13" t="s">
        <v>26</v>
      </c>
      <c r="B34" s="25" t="n">
        <v>1</v>
      </c>
      <c r="C34" s="35" t="n">
        <v>2974</v>
      </c>
      <c r="D34" s="25" t="n">
        <v>7581</v>
      </c>
      <c r="E34" s="48" t="n">
        <f>SUM(F34:G34)</f>
        <v>18</v>
      </c>
      <c r="F34" s="48" t="n">
        <f>I34+L34+O34</f>
        <v>7</v>
      </c>
      <c r="G34" s="48" t="n">
        <f>J34+M34+P34</f>
        <v>11</v>
      </c>
      <c r="H34" s="48" t="n">
        <f>SUM(I34:J34)</f>
        <v>1</v>
      </c>
      <c r="I34" s="52" t="n">
        <v>1</v>
      </c>
      <c r="J34" s="52" t="n">
        <v>0</v>
      </c>
      <c r="K34" s="48" t="n">
        <f>SUM(L34:M34)</f>
        <v>14</v>
      </c>
      <c r="L34" s="52" t="n">
        <v>5</v>
      </c>
      <c r="M34" s="52" t="n">
        <v>9</v>
      </c>
      <c r="N34" s="48" t="n">
        <f>SUM(O34:P34)</f>
        <v>3</v>
      </c>
      <c r="O34" s="51" t="n">
        <v>1</v>
      </c>
      <c r="P34" s="51" t="n">
        <v>2</v>
      </c>
      <c r="Q34" s="48" t="n">
        <f>SUM(R34:S34)</f>
        <v>69</v>
      </c>
      <c r="R34" s="51" t="n">
        <v>30</v>
      </c>
      <c r="S34" s="51" t="n">
        <v>39</v>
      </c>
      <c r="T34" s="71" t="n">
        <v>0</v>
      </c>
      <c r="U34" s="35" t="s">
        <v>26</v>
      </c>
      <c r="V34" s="48" t="n">
        <f>SUM(W34:X34)</f>
        <v>67500</v>
      </c>
      <c r="W34" s="52" t="n">
        <v>50000</v>
      </c>
      <c r="X34" s="52" t="n">
        <v>17500</v>
      </c>
      <c r="Y34" s="89" t="n">
        <f>SUM(Z34:AB34)</f>
        <v>0</v>
      </c>
      <c r="Z34" s="52" t="n">
        <v>0</v>
      </c>
      <c r="AA34" s="51" t="n">
        <v>0</v>
      </c>
      <c r="AB34" s="51" t="n">
        <v>0</v>
      </c>
      <c r="AC34" s="51" t="n">
        <v>0</v>
      </c>
      <c r="AD34" s="71" t="n">
        <v>42</v>
      </c>
      <c r="AE34" s="71" t="n">
        <v>0</v>
      </c>
      <c r="AF34" s="71" t="n">
        <v>0</v>
      </c>
      <c r="AG34" s="71" t="n">
        <v>0</v>
      </c>
      <c r="AH34" s="71" t="n">
        <v>0</v>
      </c>
      <c r="AI34" s="71" t="n">
        <v>0</v>
      </c>
      <c r="AJ34" s="101" t="n">
        <f>SUM(AK34:AL34)</f>
        <v>0</v>
      </c>
      <c r="AK34" s="71" t="n">
        <v>0</v>
      </c>
      <c r="AL34" s="71" t="n">
        <v>0</v>
      </c>
      <c r="AM34" s="71" t="n">
        <v>0</v>
      </c>
      <c r="AN34" s="71" t="n">
        <v>0</v>
      </c>
      <c r="AO34" s="107" t="n">
        <v>0</v>
      </c>
      <c r="AP34" s="107" t="n">
        <v>342</v>
      </c>
      <c r="AQ34" s="110" t="n">
        <v>0</v>
      </c>
    </row>
    <row r="35" ht="22.35" customHeight="true">
      <c r="A35" s="13" t="s">
        <v>27</v>
      </c>
      <c r="B35" s="25" t="n">
        <v>1</v>
      </c>
      <c r="C35" s="35" t="n">
        <v>3118</v>
      </c>
      <c r="D35" s="25" t="n">
        <v>8050</v>
      </c>
      <c r="E35" s="48" t="n">
        <f>SUM(F35:G35)</f>
        <v>14</v>
      </c>
      <c r="F35" s="48" t="n">
        <f>I35+L35+O35</f>
        <v>7</v>
      </c>
      <c r="G35" s="48" t="n">
        <f>J35+M35+P35</f>
        <v>7</v>
      </c>
      <c r="H35" s="48" t="n">
        <f>SUM(I35:J35)</f>
        <v>1</v>
      </c>
      <c r="I35" s="52" t="n">
        <v>1</v>
      </c>
      <c r="J35" s="52" t="n">
        <v>0</v>
      </c>
      <c r="K35" s="48" t="n">
        <f>SUM(L35:M35)</f>
        <v>10</v>
      </c>
      <c r="L35" s="52" t="n">
        <v>6</v>
      </c>
      <c r="M35" s="52" t="n">
        <v>4</v>
      </c>
      <c r="N35" s="48" t="n">
        <f>SUM(O35:P35)</f>
        <v>3</v>
      </c>
      <c r="O35" s="51" t="n">
        <v>0</v>
      </c>
      <c r="P35" s="51" t="n">
        <v>3</v>
      </c>
      <c r="Q35" s="48" t="n">
        <f>SUM(R35:S35)</f>
        <v>34</v>
      </c>
      <c r="R35" s="51" t="n">
        <v>19</v>
      </c>
      <c r="S35" s="51" t="n">
        <v>15</v>
      </c>
      <c r="T35" s="71" t="n">
        <v>0</v>
      </c>
      <c r="U35" s="35" t="s">
        <v>27</v>
      </c>
      <c r="V35" s="48" t="n">
        <f>SUM(W35:X35)</f>
        <v>77000</v>
      </c>
      <c r="W35" s="52" t="n">
        <v>50000</v>
      </c>
      <c r="X35" s="52" t="n">
        <v>27000</v>
      </c>
      <c r="Y35" s="89" t="n">
        <f>SUM(Z35:AB35)</f>
        <v>0</v>
      </c>
      <c r="Z35" s="52" t="n">
        <v>0</v>
      </c>
      <c r="AA35" s="51" t="n">
        <v>0</v>
      </c>
      <c r="AB35" s="51" t="n">
        <v>0</v>
      </c>
      <c r="AC35" s="51" t="n">
        <v>0</v>
      </c>
      <c r="AD35" s="71" t="n">
        <v>40</v>
      </c>
      <c r="AE35" s="71" t="n">
        <v>0</v>
      </c>
      <c r="AF35" s="71" t="n">
        <v>0</v>
      </c>
      <c r="AG35" s="71" t="n">
        <v>0</v>
      </c>
      <c r="AH35" s="71" t="n">
        <v>0</v>
      </c>
      <c r="AI35" s="71" t="n">
        <v>0</v>
      </c>
      <c r="AJ35" s="101" t="n">
        <f>SUM(AK35:AL35)</f>
        <v>0</v>
      </c>
      <c r="AK35" s="71" t="n">
        <v>0</v>
      </c>
      <c r="AL35" s="71" t="n">
        <v>0</v>
      </c>
      <c r="AM35" s="71" t="n">
        <v>0</v>
      </c>
      <c r="AN35" s="71" t="n">
        <v>0</v>
      </c>
      <c r="AO35" s="107" t="n">
        <v>0</v>
      </c>
      <c r="AP35" s="107" t="n">
        <v>340</v>
      </c>
      <c r="AQ35" s="110" t="n">
        <v>0</v>
      </c>
    </row>
    <row r="36" ht="22.05" customHeight="true">
      <c r="A36" s="13" t="s">
        <v>28</v>
      </c>
      <c r="B36" s="25" t="n">
        <v>1</v>
      </c>
      <c r="C36" s="35" t="n">
        <v>371</v>
      </c>
      <c r="D36" s="25" t="n">
        <v>1181</v>
      </c>
      <c r="E36" s="48" t="n">
        <f>SUM(F36:G36)</f>
        <v>16</v>
      </c>
      <c r="F36" s="48" t="n">
        <f>I36+L36+O36</f>
        <v>14</v>
      </c>
      <c r="G36" s="48" t="n">
        <f>J36+M36+P36</f>
        <v>2</v>
      </c>
      <c r="H36" s="48" t="n">
        <f>SUM(I36:J36)</f>
        <v>1</v>
      </c>
      <c r="I36" s="52" t="n">
        <v>1</v>
      </c>
      <c r="J36" s="52" t="n">
        <v>0</v>
      </c>
      <c r="K36" s="48" t="n">
        <f>SUM(L36:M36)</f>
        <v>12</v>
      </c>
      <c r="L36" s="52" t="n">
        <v>10</v>
      </c>
      <c r="M36" s="52" t="n">
        <v>2</v>
      </c>
      <c r="N36" s="48" t="n">
        <f>SUM(O36:P36)</f>
        <v>3</v>
      </c>
      <c r="O36" s="51" t="n">
        <v>3</v>
      </c>
      <c r="P36" s="51" t="n">
        <v>0</v>
      </c>
      <c r="Q36" s="48" t="n">
        <f>SUM(R36:S36)</f>
        <v>83</v>
      </c>
      <c r="R36" s="51" t="n">
        <v>64</v>
      </c>
      <c r="S36" s="51" t="n">
        <v>19</v>
      </c>
      <c r="T36" s="71" t="n">
        <v>1</v>
      </c>
      <c r="U36" s="35" t="s">
        <v>28</v>
      </c>
      <c r="V36" s="48" t="n">
        <f>SUM(W36:X36)</f>
        <v>100000</v>
      </c>
      <c r="W36" s="52" t="n">
        <v>70000</v>
      </c>
      <c r="X36" s="52" t="n">
        <v>30000</v>
      </c>
      <c r="Y36" s="89" t="n">
        <f>SUM(Z36:AB36)</f>
        <v>0</v>
      </c>
      <c r="Z36" s="52" t="n">
        <v>0</v>
      </c>
      <c r="AA36" s="51" t="n">
        <v>0</v>
      </c>
      <c r="AB36" s="51" t="n">
        <v>0</v>
      </c>
      <c r="AC36" s="51" t="n">
        <v>0</v>
      </c>
      <c r="AD36" s="71" t="n">
        <v>80</v>
      </c>
      <c r="AE36" s="71" t="n">
        <v>0</v>
      </c>
      <c r="AF36" s="71" t="n">
        <v>0</v>
      </c>
      <c r="AG36" s="71" t="n">
        <v>0</v>
      </c>
      <c r="AH36" s="71" t="n">
        <v>0</v>
      </c>
      <c r="AI36" s="71" t="n">
        <v>0</v>
      </c>
      <c r="AJ36" s="101" t="n">
        <f>SUM(AK36:AL36)</f>
        <v>0</v>
      </c>
      <c r="AK36" s="71" t="n">
        <v>0</v>
      </c>
      <c r="AL36" s="71" t="n">
        <v>0</v>
      </c>
      <c r="AM36" s="71" t="n">
        <v>0</v>
      </c>
      <c r="AN36" s="71" t="n">
        <v>0</v>
      </c>
      <c r="AO36" s="107" t="n">
        <v>0</v>
      </c>
      <c r="AP36" s="107" t="n">
        <v>280</v>
      </c>
      <c r="AQ36" s="110" t="n">
        <v>0</v>
      </c>
    </row>
    <row r="37" ht="22.05" customHeight="true">
      <c r="A37" s="13" t="s">
        <v>29</v>
      </c>
      <c r="B37" s="25" t="n">
        <v>1</v>
      </c>
      <c r="C37" s="35" t="n">
        <v>379</v>
      </c>
      <c r="D37" s="25" t="n">
        <v>1041</v>
      </c>
      <c r="E37" s="48" t="n">
        <f>SUM(F37:G37)</f>
        <v>12</v>
      </c>
      <c r="F37" s="48" t="n">
        <f>I37+L37+O37</f>
        <v>10</v>
      </c>
      <c r="G37" s="48" t="n">
        <f>J37+M37+P37</f>
        <v>2</v>
      </c>
      <c r="H37" s="48" t="n">
        <f>SUM(I37:J37)</f>
        <v>1</v>
      </c>
      <c r="I37" s="52" t="n">
        <v>1</v>
      </c>
      <c r="J37" s="52" t="n">
        <v>0</v>
      </c>
      <c r="K37" s="48" t="n">
        <f>SUM(L37:M37)</f>
        <v>8</v>
      </c>
      <c r="L37" s="52" t="n">
        <v>6</v>
      </c>
      <c r="M37" s="52" t="n">
        <v>2</v>
      </c>
      <c r="N37" s="48" t="n">
        <f>SUM(O37:P37)</f>
        <v>3</v>
      </c>
      <c r="O37" s="51" t="n">
        <v>3</v>
      </c>
      <c r="P37" s="51" t="n">
        <v>0</v>
      </c>
      <c r="Q37" s="48" t="n">
        <f>SUM(R37:S37)</f>
        <v>30</v>
      </c>
      <c r="R37" s="51" t="n">
        <v>10</v>
      </c>
      <c r="S37" s="51" t="n">
        <v>20</v>
      </c>
      <c r="T37" s="71" t="n">
        <v>0</v>
      </c>
      <c r="U37" s="35" t="s">
        <v>29</v>
      </c>
      <c r="V37" s="48" t="n">
        <f>SUM(W37:X37)</f>
        <v>0</v>
      </c>
      <c r="W37" s="52" t="n">
        <v>0</v>
      </c>
      <c r="X37" s="52" t="n">
        <v>0</v>
      </c>
      <c r="Y37" s="89" t="n">
        <f>SUM(Z37:AB37)</f>
        <v>0</v>
      </c>
      <c r="Z37" s="52" t="n">
        <v>0</v>
      </c>
      <c r="AA37" s="51" t="n">
        <v>0</v>
      </c>
      <c r="AB37" s="51" t="n">
        <v>0</v>
      </c>
      <c r="AC37" s="51" t="n">
        <v>0</v>
      </c>
      <c r="AD37" s="71" t="n">
        <v>0</v>
      </c>
      <c r="AE37" s="71" t="n">
        <v>0</v>
      </c>
      <c r="AF37" s="71" t="n">
        <v>0</v>
      </c>
      <c r="AG37" s="71" t="n">
        <v>0</v>
      </c>
      <c r="AH37" s="71" t="n">
        <v>0</v>
      </c>
      <c r="AI37" s="71" t="n">
        <v>0</v>
      </c>
      <c r="AJ37" s="101" t="n">
        <f>SUM(AK37:AL37)</f>
        <v>0</v>
      </c>
      <c r="AK37" s="71" t="n">
        <v>0</v>
      </c>
      <c r="AL37" s="71" t="n">
        <v>0</v>
      </c>
      <c r="AM37" s="71" t="n">
        <v>0</v>
      </c>
      <c r="AN37" s="71" t="n">
        <v>0</v>
      </c>
      <c r="AO37" s="107" t="n">
        <v>0</v>
      </c>
      <c r="AP37" s="107" t="n">
        <v>0</v>
      </c>
      <c r="AQ37" s="110" t="n">
        <v>0</v>
      </c>
    </row>
    <row r="38" ht="22.05" customHeight="true">
      <c r="A38" s="13" t="s">
        <v>30</v>
      </c>
      <c r="B38" s="25" t="n">
        <v>1</v>
      </c>
      <c r="C38" s="35" t="n">
        <v>2160</v>
      </c>
      <c r="D38" s="25" t="n">
        <v>6217</v>
      </c>
      <c r="E38" s="48" t="n">
        <f>SUM(F38:G38)</f>
        <v>14</v>
      </c>
      <c r="F38" s="48" t="n">
        <f>I38+L38+O38</f>
        <v>9</v>
      </c>
      <c r="G38" s="48" t="n">
        <f>J38+M38+P38</f>
        <v>5</v>
      </c>
      <c r="H38" s="48" t="n">
        <f>SUM(I38:J38)</f>
        <v>1</v>
      </c>
      <c r="I38" s="52" t="n">
        <v>0</v>
      </c>
      <c r="J38" s="52" t="n">
        <v>1</v>
      </c>
      <c r="K38" s="48" t="n">
        <f>SUM(L38:M38)</f>
        <v>10</v>
      </c>
      <c r="L38" s="52" t="n">
        <v>7</v>
      </c>
      <c r="M38" s="52" t="n">
        <v>3</v>
      </c>
      <c r="N38" s="48" t="n">
        <f>SUM(O38:P38)</f>
        <v>3</v>
      </c>
      <c r="O38" s="51" t="n">
        <v>2</v>
      </c>
      <c r="P38" s="51" t="n">
        <v>1</v>
      </c>
      <c r="Q38" s="48" t="n">
        <f>SUM(R38:S38)</f>
        <v>107</v>
      </c>
      <c r="R38" s="51" t="n">
        <v>58</v>
      </c>
      <c r="S38" s="51" t="n">
        <v>49</v>
      </c>
      <c r="T38" s="71" t="n">
        <v>0</v>
      </c>
      <c r="U38" s="35" t="s">
        <v>30</v>
      </c>
      <c r="V38" s="48" t="n">
        <f>SUM(W38:X38)</f>
        <v>63000</v>
      </c>
      <c r="W38" s="52" t="n">
        <v>50000</v>
      </c>
      <c r="X38" s="52" t="n">
        <v>13000</v>
      </c>
      <c r="Y38" s="89" t="n">
        <f>SUM(Z38:AB38)</f>
        <v>0</v>
      </c>
      <c r="Z38" s="52" t="n">
        <v>0</v>
      </c>
      <c r="AA38" s="51" t="n">
        <v>0</v>
      </c>
      <c r="AB38" s="51" t="n">
        <v>0</v>
      </c>
      <c r="AC38" s="51" t="n">
        <v>0</v>
      </c>
      <c r="AD38" s="71" t="n">
        <v>0</v>
      </c>
      <c r="AE38" s="71" t="n">
        <v>0</v>
      </c>
      <c r="AF38" s="71" t="n">
        <v>0</v>
      </c>
      <c r="AG38" s="71" t="n">
        <v>0</v>
      </c>
      <c r="AH38" s="71" t="n">
        <v>0</v>
      </c>
      <c r="AI38" s="71" t="n">
        <v>0</v>
      </c>
      <c r="AJ38" s="101" t="n">
        <f>SUM(AK38:AL38)</f>
        <v>0</v>
      </c>
      <c r="AK38" s="71" t="n">
        <v>0</v>
      </c>
      <c r="AL38" s="71" t="n">
        <v>0</v>
      </c>
      <c r="AM38" s="71" t="n">
        <v>0</v>
      </c>
      <c r="AN38" s="71" t="n">
        <v>0</v>
      </c>
      <c r="AO38" s="107" t="n">
        <v>0</v>
      </c>
      <c r="AP38" s="107" t="n">
        <v>1000</v>
      </c>
      <c r="AQ38" s="110" t="n">
        <v>0</v>
      </c>
    </row>
    <row r="39" ht="22.05" customHeight="true">
      <c r="A39" s="13" t="s">
        <v>31</v>
      </c>
      <c r="B39" s="25" t="n">
        <v>1</v>
      </c>
      <c r="C39" s="35" t="n">
        <v>4237</v>
      </c>
      <c r="D39" s="25" t="n">
        <v>11747</v>
      </c>
      <c r="E39" s="48" t="n">
        <f>SUM(F39:G39)</f>
        <v>20</v>
      </c>
      <c r="F39" s="48" t="n">
        <f>I39+L39+O39</f>
        <v>14</v>
      </c>
      <c r="G39" s="48" t="n">
        <f>J39+M39+P39</f>
        <v>6</v>
      </c>
      <c r="H39" s="48" t="n">
        <f>SUM(I39:J39)</f>
        <v>1</v>
      </c>
      <c r="I39" s="52" t="n">
        <v>1</v>
      </c>
      <c r="J39" s="52" t="n">
        <v>0</v>
      </c>
      <c r="K39" s="48" t="n">
        <f>SUM(L39:M39)</f>
        <v>14</v>
      </c>
      <c r="L39" s="52" t="n">
        <v>9</v>
      </c>
      <c r="M39" s="52" t="n">
        <v>5</v>
      </c>
      <c r="N39" s="48" t="n">
        <f>SUM(O39:P39)</f>
        <v>5</v>
      </c>
      <c r="O39" s="51" t="n">
        <v>4</v>
      </c>
      <c r="P39" s="51" t="n">
        <v>1</v>
      </c>
      <c r="Q39" s="48" t="n">
        <f>SUM(R39:S39)</f>
        <v>69</v>
      </c>
      <c r="R39" s="51" t="n">
        <v>28</v>
      </c>
      <c r="S39" s="51" t="n">
        <v>41</v>
      </c>
      <c r="T39" s="71" t="n">
        <v>0</v>
      </c>
      <c r="U39" s="35" t="s">
        <v>31</v>
      </c>
      <c r="V39" s="48" t="n">
        <f>SUM(W39:X39)</f>
        <v>64800</v>
      </c>
      <c r="W39" s="52" t="n">
        <v>50000</v>
      </c>
      <c r="X39" s="52" t="n">
        <v>14800</v>
      </c>
      <c r="Y39" s="89" t="n">
        <f>SUM(Z39:AB39)</f>
        <v>1</v>
      </c>
      <c r="Z39" s="52" t="n">
        <v>1</v>
      </c>
      <c r="AA39" s="51" t="n">
        <v>0</v>
      </c>
      <c r="AB39" s="51" t="n">
        <v>0</v>
      </c>
      <c r="AC39" s="51" t="n">
        <v>0</v>
      </c>
      <c r="AD39" s="71" t="n">
        <v>40</v>
      </c>
      <c r="AE39" s="71" t="n">
        <v>1</v>
      </c>
      <c r="AF39" s="71" t="n">
        <v>1</v>
      </c>
      <c r="AG39" s="71" t="n">
        <v>0</v>
      </c>
      <c r="AH39" s="71" t="n">
        <v>0</v>
      </c>
      <c r="AI39" s="71" t="n">
        <v>1</v>
      </c>
      <c r="AJ39" s="101" t="n">
        <f>SUM(AK39:AL39)</f>
        <v>30</v>
      </c>
      <c r="AK39" s="71" t="n">
        <v>5</v>
      </c>
      <c r="AL39" s="71" t="n">
        <v>25</v>
      </c>
      <c r="AM39" s="71" t="n">
        <v>1</v>
      </c>
      <c r="AN39" s="71" t="n">
        <v>1</v>
      </c>
      <c r="AO39" s="107" t="n">
        <v>0</v>
      </c>
      <c r="AP39" s="107" t="n">
        <v>3540</v>
      </c>
      <c r="AQ39" s="110" t="n">
        <v>15600</v>
      </c>
    </row>
    <row r="40" ht="22.05" customHeight="true">
      <c r="A40" s="13" t="s">
        <v>32</v>
      </c>
      <c r="B40" s="25" t="n">
        <v>1</v>
      </c>
      <c r="C40" s="35" t="n">
        <v>4931</v>
      </c>
      <c r="D40" s="25" t="n">
        <v>14061</v>
      </c>
      <c r="E40" s="48" t="n">
        <f>SUM(F40:G40)</f>
        <v>20</v>
      </c>
      <c r="F40" s="48" t="n">
        <f>I40+L40+O40</f>
        <v>15</v>
      </c>
      <c r="G40" s="48" t="n">
        <f>J40+M40+P40</f>
        <v>5</v>
      </c>
      <c r="H40" s="48" t="n">
        <f>SUM(I40:J40)</f>
        <v>1</v>
      </c>
      <c r="I40" s="52" t="n">
        <v>1</v>
      </c>
      <c r="J40" s="52" t="n">
        <v>0</v>
      </c>
      <c r="K40" s="48" t="n">
        <f>SUM(L40:M40)</f>
        <v>14</v>
      </c>
      <c r="L40" s="52" t="n">
        <v>10</v>
      </c>
      <c r="M40" s="52" t="n">
        <v>4</v>
      </c>
      <c r="N40" s="48" t="n">
        <f>SUM(O40:P40)</f>
        <v>5</v>
      </c>
      <c r="O40" s="51" t="n">
        <v>4</v>
      </c>
      <c r="P40" s="51" t="n">
        <v>1</v>
      </c>
      <c r="Q40" s="48" t="n">
        <f>SUM(R40:S40)</f>
        <v>101</v>
      </c>
      <c r="R40" s="51" t="n">
        <v>57</v>
      </c>
      <c r="S40" s="51" t="n">
        <v>44</v>
      </c>
      <c r="T40" s="71" t="n">
        <v>0</v>
      </c>
      <c r="U40" s="35" t="s">
        <v>32</v>
      </c>
      <c r="V40" s="48" t="n">
        <f>SUM(W40:X40)</f>
        <v>71000</v>
      </c>
      <c r="W40" s="52" t="n">
        <v>50000</v>
      </c>
      <c r="X40" s="52" t="n">
        <v>21000</v>
      </c>
      <c r="Y40" s="89" t="n">
        <f>SUM(Z40:AB40)</f>
        <v>0</v>
      </c>
      <c r="Z40" s="52" t="n">
        <v>0</v>
      </c>
      <c r="AA40" s="51" t="n">
        <v>0</v>
      </c>
      <c r="AB40" s="51" t="n">
        <v>0</v>
      </c>
      <c r="AC40" s="51" t="n">
        <v>6</v>
      </c>
      <c r="AD40" s="71" t="n">
        <v>80</v>
      </c>
      <c r="AE40" s="71" t="n">
        <v>0</v>
      </c>
      <c r="AF40" s="71" t="n">
        <v>2</v>
      </c>
      <c r="AG40" s="71" t="n">
        <v>0</v>
      </c>
      <c r="AH40" s="71" t="n">
        <v>0</v>
      </c>
      <c r="AI40" s="71" t="n">
        <v>1</v>
      </c>
      <c r="AJ40" s="101" t="n">
        <f>SUM(AK40:AL40)</f>
        <v>24</v>
      </c>
      <c r="AK40" s="71" t="n">
        <v>6</v>
      </c>
      <c r="AL40" s="71" t="n">
        <v>18</v>
      </c>
      <c r="AM40" s="71" t="n">
        <v>1</v>
      </c>
      <c r="AN40" s="71" t="n">
        <v>0</v>
      </c>
      <c r="AO40" s="107" t="n">
        <v>0</v>
      </c>
      <c r="AP40" s="107" t="n">
        <v>980</v>
      </c>
      <c r="AQ40" s="110" t="n">
        <v>1920</v>
      </c>
    </row>
    <row r="41" ht="22.05" customHeight="true">
      <c r="A41" s="13" t="s">
        <v>33</v>
      </c>
      <c r="B41" s="25" t="n">
        <v>1</v>
      </c>
      <c r="C41" s="35" t="n">
        <v>1633</v>
      </c>
      <c r="D41" s="25" t="n">
        <v>4621</v>
      </c>
      <c r="E41" s="48" t="n">
        <f>SUM(F41:G41)</f>
        <v>12</v>
      </c>
      <c r="F41" s="48" t="n">
        <f>I41+L41+O41</f>
        <v>7</v>
      </c>
      <c r="G41" s="48" t="n">
        <f>J41+M41+P41</f>
        <v>5</v>
      </c>
      <c r="H41" s="48" t="n">
        <f>SUM(I41:J41)</f>
        <v>1</v>
      </c>
      <c r="I41" s="52" t="n">
        <v>0</v>
      </c>
      <c r="J41" s="52" t="n">
        <v>1</v>
      </c>
      <c r="K41" s="48" t="n">
        <f>SUM(L41:M41)</f>
        <v>8</v>
      </c>
      <c r="L41" s="52" t="n">
        <v>6</v>
      </c>
      <c r="M41" s="52" t="n">
        <v>2</v>
      </c>
      <c r="N41" s="48" t="n">
        <f>SUM(O41:P41)</f>
        <v>3</v>
      </c>
      <c r="O41" s="51" t="n">
        <v>1</v>
      </c>
      <c r="P41" s="51" t="n">
        <v>2</v>
      </c>
      <c r="Q41" s="48" t="n">
        <f>SUM(R41:S41)</f>
        <v>58</v>
      </c>
      <c r="R41" s="51" t="n">
        <v>22</v>
      </c>
      <c r="S41" s="51" t="n">
        <v>36</v>
      </c>
      <c r="T41" s="71" t="n">
        <v>0</v>
      </c>
      <c r="U41" s="35" t="s">
        <v>33</v>
      </c>
      <c r="V41" s="48" t="n">
        <f>SUM(W41:X41)</f>
        <v>230000</v>
      </c>
      <c r="W41" s="52" t="n">
        <v>110000</v>
      </c>
      <c r="X41" s="52" t="n">
        <v>120000</v>
      </c>
      <c r="Y41" s="89" t="n">
        <f>SUM(Z41:AB41)</f>
        <v>0</v>
      </c>
      <c r="Z41" s="52" t="n">
        <v>0</v>
      </c>
      <c r="AA41" s="51" t="n">
        <v>0</v>
      </c>
      <c r="AB41" s="51" t="n">
        <v>0</v>
      </c>
      <c r="AC41" s="51" t="n">
        <v>0</v>
      </c>
      <c r="AD41" s="71" t="n">
        <v>40</v>
      </c>
      <c r="AE41" s="71" t="n">
        <v>1</v>
      </c>
      <c r="AF41" s="71" t="n">
        <v>0</v>
      </c>
      <c r="AG41" s="71" t="n">
        <v>0</v>
      </c>
      <c r="AH41" s="71" t="n">
        <v>0</v>
      </c>
      <c r="AI41" s="71" t="n">
        <v>1</v>
      </c>
      <c r="AJ41" s="101" t="n">
        <f>SUM(AK41:AL41)</f>
        <v>50</v>
      </c>
      <c r="AK41" s="71" t="n">
        <v>10</v>
      </c>
      <c r="AL41" s="71" t="n">
        <v>40</v>
      </c>
      <c r="AM41" s="71" t="n">
        <v>0</v>
      </c>
      <c r="AN41" s="71" t="n">
        <v>0</v>
      </c>
      <c r="AO41" s="107" t="n">
        <v>0</v>
      </c>
      <c r="AP41" s="107" t="n">
        <v>1232</v>
      </c>
      <c r="AQ41" s="110" t="n">
        <v>300</v>
      </c>
    </row>
    <row r="42" ht="22.05" customHeight="true">
      <c r="A42" s="13" t="s">
        <v>34</v>
      </c>
      <c r="B42" s="25" t="n">
        <v>1</v>
      </c>
      <c r="C42" s="35" t="n">
        <v>813</v>
      </c>
      <c r="D42" s="25" t="n">
        <v>2409</v>
      </c>
      <c r="E42" s="48" t="n">
        <f>SUM(F42:G42)</f>
        <v>16</v>
      </c>
      <c r="F42" s="48" t="n">
        <f>I42+L42+O42</f>
        <v>14</v>
      </c>
      <c r="G42" s="48" t="n">
        <f>J42+M42+P42</f>
        <v>2</v>
      </c>
      <c r="H42" s="48" t="n">
        <f>SUM(I42:J42)</f>
        <v>1</v>
      </c>
      <c r="I42" s="52" t="n">
        <v>1</v>
      </c>
      <c r="J42" s="52" t="n">
        <v>0</v>
      </c>
      <c r="K42" s="48" t="n">
        <f>SUM(L42:M42)</f>
        <v>12</v>
      </c>
      <c r="L42" s="52" t="n">
        <v>10</v>
      </c>
      <c r="M42" s="52" t="n">
        <v>2</v>
      </c>
      <c r="N42" s="48" t="n">
        <f>SUM(O42:P42)</f>
        <v>3</v>
      </c>
      <c r="O42" s="51" t="n">
        <v>3</v>
      </c>
      <c r="P42" s="51" t="n">
        <v>0</v>
      </c>
      <c r="Q42" s="48" t="n">
        <f>SUM(R42:S42)</f>
        <v>64</v>
      </c>
      <c r="R42" s="51" t="n">
        <v>53</v>
      </c>
      <c r="S42" s="51" t="n">
        <v>11</v>
      </c>
      <c r="T42" s="71" t="n">
        <v>0</v>
      </c>
      <c r="U42" s="35" t="s">
        <v>34</v>
      </c>
      <c r="V42" s="48" t="n">
        <f>SUM(W42:X42)</f>
        <v>31200</v>
      </c>
      <c r="W42" s="52" t="n">
        <v>20000</v>
      </c>
      <c r="X42" s="52" t="n">
        <v>11200</v>
      </c>
      <c r="Y42" s="89" t="n">
        <f>SUM(Z42:AB42)</f>
        <v>0</v>
      </c>
      <c r="Z42" s="52" t="n">
        <v>0</v>
      </c>
      <c r="AA42" s="51" t="n">
        <v>0</v>
      </c>
      <c r="AB42" s="51" t="n">
        <v>0</v>
      </c>
      <c r="AC42" s="51" t="n">
        <v>0</v>
      </c>
      <c r="AD42" s="71" t="n">
        <v>0</v>
      </c>
      <c r="AE42" s="71" t="n">
        <v>0</v>
      </c>
      <c r="AF42" s="71" t="n">
        <v>0</v>
      </c>
      <c r="AG42" s="71" t="n">
        <v>0</v>
      </c>
      <c r="AH42" s="71" t="n">
        <v>0</v>
      </c>
      <c r="AI42" s="71" t="n">
        <v>0</v>
      </c>
      <c r="AJ42" s="101" t="n">
        <f>SUM(AK42:AL42)</f>
        <v>0</v>
      </c>
      <c r="AK42" s="71" t="n">
        <v>0</v>
      </c>
      <c r="AL42" s="71" t="n">
        <v>0</v>
      </c>
      <c r="AM42" s="71" t="n">
        <v>0</v>
      </c>
      <c r="AN42" s="71" t="n">
        <v>0</v>
      </c>
      <c r="AO42" s="107" t="n">
        <v>0</v>
      </c>
      <c r="AP42" s="107" t="n">
        <v>250</v>
      </c>
      <c r="AQ42" s="110" t="n">
        <v>0</v>
      </c>
    </row>
    <row r="43" ht="22.05" customHeight="true">
      <c r="A43" s="13" t="s">
        <v>35</v>
      </c>
      <c r="B43" s="25" t="n">
        <v>1</v>
      </c>
      <c r="C43" s="35" t="n">
        <v>2010</v>
      </c>
      <c r="D43" s="25" t="n">
        <v>5291</v>
      </c>
      <c r="E43" s="48" t="n">
        <f>SUM(F43:G43)</f>
        <v>12</v>
      </c>
      <c r="F43" s="48" t="n">
        <f>I43+L43+O43</f>
        <v>9</v>
      </c>
      <c r="G43" s="48" t="n">
        <f>J43+M43+P43</f>
        <v>3</v>
      </c>
      <c r="H43" s="48" t="n">
        <f>SUM(I43:J43)</f>
        <v>1</v>
      </c>
      <c r="I43" s="52" t="n">
        <v>0</v>
      </c>
      <c r="J43" s="52" t="n">
        <v>1</v>
      </c>
      <c r="K43" s="48" t="n">
        <f>SUM(L43:M43)</f>
        <v>8</v>
      </c>
      <c r="L43" s="52" t="n">
        <v>7</v>
      </c>
      <c r="M43" s="52" t="n">
        <v>1</v>
      </c>
      <c r="N43" s="48" t="n">
        <f>SUM(O43:P43)</f>
        <v>3</v>
      </c>
      <c r="O43" s="51" t="n">
        <v>2</v>
      </c>
      <c r="P43" s="51" t="n">
        <v>1</v>
      </c>
      <c r="Q43" s="48" t="n">
        <f>SUM(R43:S43)</f>
        <v>57</v>
      </c>
      <c r="R43" s="51" t="n">
        <v>38</v>
      </c>
      <c r="S43" s="51" t="n">
        <v>19</v>
      </c>
      <c r="T43" s="71" t="n">
        <v>0</v>
      </c>
      <c r="U43" s="35" t="s">
        <v>35</v>
      </c>
      <c r="V43" s="48" t="n">
        <f>SUM(W43:X43)</f>
        <v>78600</v>
      </c>
      <c r="W43" s="52" t="n">
        <v>50000</v>
      </c>
      <c r="X43" s="52" t="n">
        <v>28600</v>
      </c>
      <c r="Y43" s="89" t="n">
        <f>SUM(Z43:AB43)</f>
        <v>0</v>
      </c>
      <c r="Z43" s="52" t="n">
        <v>0</v>
      </c>
      <c r="AA43" s="51" t="n">
        <v>0</v>
      </c>
      <c r="AB43" s="51" t="n">
        <v>0</v>
      </c>
      <c r="AC43" s="51" t="n">
        <v>0</v>
      </c>
      <c r="AD43" s="71" t="n">
        <v>0</v>
      </c>
      <c r="AE43" s="71" t="n">
        <v>0</v>
      </c>
      <c r="AF43" s="71" t="n">
        <v>0</v>
      </c>
      <c r="AG43" s="71" t="n">
        <v>0</v>
      </c>
      <c r="AH43" s="71" t="n">
        <v>0</v>
      </c>
      <c r="AI43" s="71" t="n">
        <v>0</v>
      </c>
      <c r="AJ43" s="101" t="n">
        <f>SUM(AK43:AL43)</f>
        <v>0</v>
      </c>
      <c r="AK43" s="71" t="n">
        <v>0</v>
      </c>
      <c r="AL43" s="71" t="n">
        <v>0</v>
      </c>
      <c r="AM43" s="71" t="n">
        <v>0</v>
      </c>
      <c r="AN43" s="71" t="n">
        <v>0</v>
      </c>
      <c r="AO43" s="107" t="n">
        <v>0</v>
      </c>
      <c r="AP43" s="107" t="n">
        <v>1020</v>
      </c>
      <c r="AQ43" s="110" t="n">
        <v>0</v>
      </c>
    </row>
    <row r="44" ht="22.05" customHeight="true">
      <c r="A44" s="13" t="s">
        <v>36</v>
      </c>
      <c r="B44" s="25" t="n">
        <v>1</v>
      </c>
      <c r="C44" s="35" t="n">
        <v>2087</v>
      </c>
      <c r="D44" s="25" t="n">
        <v>5808</v>
      </c>
      <c r="E44" s="48" t="n">
        <f>SUM(F44:G44)</f>
        <v>20</v>
      </c>
      <c r="F44" s="48" t="n">
        <f>I44+L44+O44</f>
        <v>15</v>
      </c>
      <c r="G44" s="48" t="n">
        <f>J44+M44+P44</f>
        <v>5</v>
      </c>
      <c r="H44" s="48" t="n">
        <f>SUM(I44:J44)</f>
        <v>1</v>
      </c>
      <c r="I44" s="52" t="n">
        <v>1</v>
      </c>
      <c r="J44" s="52" t="n">
        <v>0</v>
      </c>
      <c r="K44" s="48" t="n">
        <f>SUM(L44:M44)</f>
        <v>14</v>
      </c>
      <c r="L44" s="52" t="n">
        <v>14</v>
      </c>
      <c r="M44" s="52" t="n">
        <v>0</v>
      </c>
      <c r="N44" s="48" t="n">
        <f>SUM(O44:P44)</f>
        <v>5</v>
      </c>
      <c r="O44" s="51" t="n">
        <v>0</v>
      </c>
      <c r="P44" s="51" t="n">
        <v>5</v>
      </c>
      <c r="Q44" s="48" t="n">
        <f>SUM(R44:S44)</f>
        <v>102</v>
      </c>
      <c r="R44" s="51" t="n">
        <v>42</v>
      </c>
      <c r="S44" s="51" t="n">
        <v>60</v>
      </c>
      <c r="T44" s="71" t="n">
        <v>1</v>
      </c>
      <c r="U44" s="35" t="s">
        <v>36</v>
      </c>
      <c r="V44" s="48" t="n">
        <f>SUM(W44:X44)</f>
        <v>500000</v>
      </c>
      <c r="W44" s="52" t="n">
        <v>400000</v>
      </c>
      <c r="X44" s="52" t="n">
        <v>100000</v>
      </c>
      <c r="Y44" s="89" t="n">
        <f>SUM(Z44:AB44)</f>
        <v>0</v>
      </c>
      <c r="Z44" s="52" t="n">
        <v>0</v>
      </c>
      <c r="AA44" s="51" t="n">
        <v>0</v>
      </c>
      <c r="AB44" s="51" t="n">
        <v>0</v>
      </c>
      <c r="AC44" s="51" t="n">
        <v>20</v>
      </c>
      <c r="AD44" s="71" t="n">
        <v>0</v>
      </c>
      <c r="AE44" s="71" t="n">
        <v>0</v>
      </c>
      <c r="AF44" s="71" t="n">
        <v>0</v>
      </c>
      <c r="AG44" s="71" t="n">
        <v>0</v>
      </c>
      <c r="AH44" s="71" t="n">
        <v>0</v>
      </c>
      <c r="AI44" s="71" t="n">
        <v>0</v>
      </c>
      <c r="AJ44" s="101" t="n">
        <f>SUM(AK44:AL44)</f>
        <v>0</v>
      </c>
      <c r="AK44" s="71" t="n">
        <v>0</v>
      </c>
      <c r="AL44" s="71" t="n">
        <v>0</v>
      </c>
      <c r="AM44" s="71" t="n">
        <v>0</v>
      </c>
      <c r="AN44" s="71" t="n">
        <v>1</v>
      </c>
      <c r="AO44" s="107" t="n">
        <v>0</v>
      </c>
      <c r="AP44" s="107" t="n">
        <v>0</v>
      </c>
      <c r="AQ44" s="110" t="n">
        <v>0</v>
      </c>
    </row>
    <row r="45" ht="22.05" customHeight="true">
      <c r="A45" s="13" t="s">
        <v>37</v>
      </c>
      <c r="B45" s="25" t="n">
        <v>1</v>
      </c>
      <c r="C45" s="35" t="n">
        <v>3880</v>
      </c>
      <c r="D45" s="25" t="n">
        <v>10533</v>
      </c>
      <c r="E45" s="48" t="n">
        <f>SUM(F45:G45)</f>
        <v>12</v>
      </c>
      <c r="F45" s="48" t="n">
        <f>I45+L45+O45</f>
        <v>6</v>
      </c>
      <c r="G45" s="48" t="n">
        <f>J45+M45+P45</f>
        <v>6</v>
      </c>
      <c r="H45" s="48" t="n">
        <f>SUM(I45:J45)</f>
        <v>1</v>
      </c>
      <c r="I45" s="52" t="n">
        <v>0</v>
      </c>
      <c r="J45" s="52" t="n">
        <v>1</v>
      </c>
      <c r="K45" s="48" t="n">
        <f>SUM(L45:M45)</f>
        <v>8</v>
      </c>
      <c r="L45" s="52" t="n">
        <v>4</v>
      </c>
      <c r="M45" s="52" t="n">
        <v>4</v>
      </c>
      <c r="N45" s="48" t="n">
        <f>SUM(O45:P45)</f>
        <v>3</v>
      </c>
      <c r="O45" s="51" t="n">
        <v>2</v>
      </c>
      <c r="P45" s="51" t="n">
        <v>1</v>
      </c>
      <c r="Q45" s="48" t="n">
        <f>SUM(R45:S45)</f>
        <v>63</v>
      </c>
      <c r="R45" s="51" t="n">
        <v>22</v>
      </c>
      <c r="S45" s="51" t="n">
        <v>41</v>
      </c>
      <c r="T45" s="71" t="n">
        <v>0</v>
      </c>
      <c r="U45" s="35" t="s">
        <v>37</v>
      </c>
      <c r="V45" s="48" t="n">
        <f>SUM(W45:X45)</f>
        <v>106279</v>
      </c>
      <c r="W45" s="52" t="n">
        <v>50000</v>
      </c>
      <c r="X45" s="52" t="n">
        <v>56279</v>
      </c>
      <c r="Y45" s="89" t="n">
        <f>SUM(Z45:AB45)</f>
        <v>0</v>
      </c>
      <c r="Z45" s="52" t="n">
        <v>0</v>
      </c>
      <c r="AA45" s="51" t="n">
        <v>0</v>
      </c>
      <c r="AB45" s="51" t="n">
        <v>0</v>
      </c>
      <c r="AC45" s="51" t="n">
        <v>0</v>
      </c>
      <c r="AD45" s="71" t="n">
        <v>80</v>
      </c>
      <c r="AE45" s="71" t="n">
        <v>0</v>
      </c>
      <c r="AF45" s="71" t="n">
        <v>0</v>
      </c>
      <c r="AG45" s="71" t="n">
        <v>0</v>
      </c>
      <c r="AH45" s="71" t="n">
        <v>0</v>
      </c>
      <c r="AI45" s="71" t="n">
        <v>0</v>
      </c>
      <c r="AJ45" s="101" t="n">
        <f>SUM(AK45:AL45)</f>
        <v>0</v>
      </c>
      <c r="AK45" s="71" t="n">
        <v>0</v>
      </c>
      <c r="AL45" s="71" t="n">
        <v>0</v>
      </c>
      <c r="AM45" s="71" t="n">
        <v>0</v>
      </c>
      <c r="AN45" s="71" t="n">
        <v>0</v>
      </c>
      <c r="AO45" s="107" t="n">
        <v>0</v>
      </c>
      <c r="AP45" s="107" t="n">
        <v>180</v>
      </c>
      <c r="AQ45" s="110" t="n">
        <v>0</v>
      </c>
    </row>
    <row r="46" ht="22.05" customHeight="true">
      <c r="A46" s="13" t="s">
        <v>38</v>
      </c>
      <c r="B46" s="25" t="n">
        <v>1</v>
      </c>
      <c r="C46" s="35" t="n">
        <v>2704</v>
      </c>
      <c r="D46" s="25" t="n">
        <v>7646</v>
      </c>
      <c r="E46" s="48" t="n">
        <f>SUM(F46:G46)</f>
        <v>20</v>
      </c>
      <c r="F46" s="48" t="n">
        <f>I46+L46+O46</f>
        <v>14</v>
      </c>
      <c r="G46" s="48" t="n">
        <f>J46+M46+P46</f>
        <v>6</v>
      </c>
      <c r="H46" s="48" t="n">
        <f>SUM(I46:J46)</f>
        <v>1</v>
      </c>
      <c r="I46" s="52" t="n">
        <v>1</v>
      </c>
      <c r="J46" s="52" t="n">
        <v>0</v>
      </c>
      <c r="K46" s="48" t="n">
        <f>SUM(L46:M46)</f>
        <v>14</v>
      </c>
      <c r="L46" s="52" t="n">
        <v>8</v>
      </c>
      <c r="M46" s="52" t="n">
        <v>6</v>
      </c>
      <c r="N46" s="48" t="n">
        <f>SUM(O46:P46)</f>
        <v>5</v>
      </c>
      <c r="O46" s="51" t="n">
        <v>5</v>
      </c>
      <c r="P46" s="51" t="n">
        <v>0</v>
      </c>
      <c r="Q46" s="48" t="n">
        <f>SUM(R46:S46)</f>
        <v>107</v>
      </c>
      <c r="R46" s="51" t="n">
        <v>47</v>
      </c>
      <c r="S46" s="51" t="n">
        <v>60</v>
      </c>
      <c r="T46" s="71" t="n">
        <v>0</v>
      </c>
      <c r="U46" s="35" t="s">
        <v>38</v>
      </c>
      <c r="V46" s="48" t="n">
        <f>SUM(W46:X46)</f>
        <v>450000</v>
      </c>
      <c r="W46" s="52" t="n">
        <v>140000</v>
      </c>
      <c r="X46" s="52" t="n">
        <v>310000</v>
      </c>
      <c r="Y46" s="89" t="n">
        <f>SUM(Z46:AB46)</f>
        <v>0</v>
      </c>
      <c r="Z46" s="52" t="n">
        <v>0</v>
      </c>
      <c r="AA46" s="51" t="n">
        <v>0</v>
      </c>
      <c r="AB46" s="51" t="n">
        <v>0</v>
      </c>
      <c r="AC46" s="51" t="n">
        <v>0</v>
      </c>
      <c r="AD46" s="71" t="n">
        <v>0</v>
      </c>
      <c r="AE46" s="71" t="n">
        <v>0</v>
      </c>
      <c r="AF46" s="71" t="n">
        <v>0</v>
      </c>
      <c r="AG46" s="71" t="n">
        <v>0</v>
      </c>
      <c r="AH46" s="71" t="n">
        <v>2</v>
      </c>
      <c r="AI46" s="71" t="n">
        <v>1</v>
      </c>
      <c r="AJ46" s="101" t="n">
        <f>SUM(AK46:AL46)</f>
        <v>19</v>
      </c>
      <c r="AK46" s="71" t="n">
        <v>3</v>
      </c>
      <c r="AL46" s="71" t="n">
        <v>16</v>
      </c>
      <c r="AM46" s="71" t="n">
        <v>1</v>
      </c>
      <c r="AN46" s="71" t="n">
        <v>0</v>
      </c>
      <c r="AO46" s="107" t="n">
        <v>0</v>
      </c>
      <c r="AP46" s="107" t="n">
        <v>750</v>
      </c>
      <c r="AQ46" s="110" t="n">
        <v>300</v>
      </c>
    </row>
    <row r="47" ht="22.05" customHeight="true">
      <c r="A47" s="13" t="s">
        <v>39</v>
      </c>
      <c r="B47" s="25" t="n">
        <v>1</v>
      </c>
      <c r="C47" s="35" t="n">
        <v>2141</v>
      </c>
      <c r="D47" s="25" t="n">
        <v>6099</v>
      </c>
      <c r="E47" s="48" t="n">
        <f>SUM(F47:G47)</f>
        <v>12</v>
      </c>
      <c r="F47" s="48" t="n">
        <f>I47+L47+O47</f>
        <v>5</v>
      </c>
      <c r="G47" s="48" t="n">
        <f>J47+M47+P47</f>
        <v>7</v>
      </c>
      <c r="H47" s="48" t="n">
        <f>SUM(I47:J47)</f>
        <v>1</v>
      </c>
      <c r="I47" s="52" t="n">
        <v>0</v>
      </c>
      <c r="J47" s="52" t="n">
        <v>1</v>
      </c>
      <c r="K47" s="48" t="n">
        <f>SUM(L47:M47)</f>
        <v>8</v>
      </c>
      <c r="L47" s="52" t="n">
        <v>3</v>
      </c>
      <c r="M47" s="52" t="n">
        <v>5</v>
      </c>
      <c r="N47" s="48" t="n">
        <f>SUM(O47:P47)</f>
        <v>3</v>
      </c>
      <c r="O47" s="51" t="n">
        <v>2</v>
      </c>
      <c r="P47" s="51" t="n">
        <v>1</v>
      </c>
      <c r="Q47" s="48" t="n">
        <f>SUM(R47:S47)</f>
        <v>60</v>
      </c>
      <c r="R47" s="51" t="n">
        <v>14</v>
      </c>
      <c r="S47" s="51" t="n">
        <v>46</v>
      </c>
      <c r="T47" s="71" t="n">
        <v>0</v>
      </c>
      <c r="U47" s="35" t="s">
        <v>39</v>
      </c>
      <c r="V47" s="48" t="n">
        <f>SUM(W47:X47)</f>
        <v>211833</v>
      </c>
      <c r="W47" s="52" t="n">
        <v>70000</v>
      </c>
      <c r="X47" s="52" t="n">
        <v>141833</v>
      </c>
      <c r="Y47" s="89" t="n">
        <f>SUM(Z47:AB47)</f>
        <v>0</v>
      </c>
      <c r="Z47" s="52" t="n">
        <v>0</v>
      </c>
      <c r="AA47" s="51" t="n">
        <v>0</v>
      </c>
      <c r="AB47" s="51" t="n">
        <v>0</v>
      </c>
      <c r="AC47" s="51" t="n">
        <v>0</v>
      </c>
      <c r="AD47" s="71" t="n">
        <v>80</v>
      </c>
      <c r="AE47" s="71" t="n">
        <v>0</v>
      </c>
      <c r="AF47" s="71" t="n">
        <v>0</v>
      </c>
      <c r="AG47" s="71" t="n">
        <v>0</v>
      </c>
      <c r="AH47" s="71" t="n">
        <v>0</v>
      </c>
      <c r="AI47" s="71" t="n">
        <v>0</v>
      </c>
      <c r="AJ47" s="101" t="n">
        <f>SUM(AK47:AL47)</f>
        <v>0</v>
      </c>
      <c r="AK47" s="71" t="n">
        <v>0</v>
      </c>
      <c r="AL47" s="71" t="n">
        <v>0</v>
      </c>
      <c r="AM47" s="71" t="n">
        <v>0</v>
      </c>
      <c r="AN47" s="71" t="n">
        <v>0</v>
      </c>
      <c r="AO47" s="107" t="n">
        <v>0</v>
      </c>
      <c r="AP47" s="107" t="n">
        <v>280</v>
      </c>
      <c r="AQ47" s="110" t="n">
        <v>0</v>
      </c>
    </row>
    <row r="48" ht="22.05" customHeight="true">
      <c r="A48" s="13" t="s">
        <v>40</v>
      </c>
      <c r="B48" s="25" t="n">
        <v>1</v>
      </c>
      <c r="C48" s="35" t="n">
        <v>2253</v>
      </c>
      <c r="D48" s="25" t="n">
        <v>6125</v>
      </c>
      <c r="E48" s="48" t="n">
        <f>SUM(F48:G48)</f>
        <v>12</v>
      </c>
      <c r="F48" s="48" t="n">
        <f>I48+L48+O48</f>
        <v>2</v>
      </c>
      <c r="G48" s="48" t="n">
        <f>J48+M48+P48</f>
        <v>10</v>
      </c>
      <c r="H48" s="48" t="n">
        <f>SUM(I48:J48)</f>
        <v>1</v>
      </c>
      <c r="I48" s="52" t="n">
        <v>0</v>
      </c>
      <c r="J48" s="52" t="n">
        <v>1</v>
      </c>
      <c r="K48" s="48" t="n">
        <f>SUM(L48:M48)</f>
        <v>8</v>
      </c>
      <c r="L48" s="52" t="n">
        <v>2</v>
      </c>
      <c r="M48" s="52" t="n">
        <v>6</v>
      </c>
      <c r="N48" s="48" t="n">
        <f>SUM(O48:P48)</f>
        <v>3</v>
      </c>
      <c r="O48" s="51" t="n">
        <v>0</v>
      </c>
      <c r="P48" s="51" t="n">
        <v>3</v>
      </c>
      <c r="Q48" s="48" t="n">
        <f>SUM(R48:S48)</f>
        <v>100</v>
      </c>
      <c r="R48" s="51" t="n">
        <v>37</v>
      </c>
      <c r="S48" s="51" t="n">
        <v>63</v>
      </c>
      <c r="T48" s="71" t="n">
        <v>0</v>
      </c>
      <c r="U48" s="35" t="s">
        <v>40</v>
      </c>
      <c r="V48" s="48" t="n">
        <f>SUM(W48:X48)</f>
        <v>779457</v>
      </c>
      <c r="W48" s="52" t="n">
        <v>605000</v>
      </c>
      <c r="X48" s="52" t="n">
        <v>174457</v>
      </c>
      <c r="Y48" s="89" t="n">
        <f>SUM(Z48:AB48)</f>
        <v>0</v>
      </c>
      <c r="Z48" s="52" t="n">
        <v>0</v>
      </c>
      <c r="AA48" s="51" t="n">
        <v>0</v>
      </c>
      <c r="AB48" s="51" t="n">
        <v>0</v>
      </c>
      <c r="AC48" s="51" t="n">
        <v>2</v>
      </c>
      <c r="AD48" s="71" t="n">
        <v>80</v>
      </c>
      <c r="AE48" s="71" t="n">
        <v>0</v>
      </c>
      <c r="AF48" s="71" t="n">
        <v>1</v>
      </c>
      <c r="AG48" s="71" t="n">
        <v>0</v>
      </c>
      <c r="AH48" s="71" t="n">
        <v>0</v>
      </c>
      <c r="AI48" s="71" t="n">
        <v>2</v>
      </c>
      <c r="AJ48" s="101" t="n">
        <f>SUM(AK48:AL48)</f>
        <v>33</v>
      </c>
      <c r="AK48" s="71" t="n">
        <v>8</v>
      </c>
      <c r="AL48" s="71" t="n">
        <v>25</v>
      </c>
      <c r="AM48" s="71" t="n">
        <v>0</v>
      </c>
      <c r="AN48" s="71" t="n">
        <v>0</v>
      </c>
      <c r="AO48" s="107" t="n">
        <v>1</v>
      </c>
      <c r="AP48" s="107" t="n">
        <v>4905</v>
      </c>
      <c r="AQ48" s="110" t="n">
        <v>500</v>
      </c>
    </row>
    <row r="49" ht="22.05" customHeight="true">
      <c r="A49" s="13" t="s">
        <v>41</v>
      </c>
      <c r="B49" s="25" t="n">
        <v>1</v>
      </c>
      <c r="C49" s="35" t="n">
        <v>2160</v>
      </c>
      <c r="D49" s="25" t="n">
        <v>6217</v>
      </c>
      <c r="E49" s="48" t="n">
        <f>SUM(F49:G49)</f>
        <v>12</v>
      </c>
      <c r="F49" s="48" t="n">
        <f>I49+L49+O49</f>
        <v>10</v>
      </c>
      <c r="G49" s="48" t="n">
        <f>J49+M49+P49</f>
        <v>2</v>
      </c>
      <c r="H49" s="48" t="n">
        <f>SUM(I49:J49)</f>
        <v>1</v>
      </c>
      <c r="I49" s="52" t="n">
        <v>0</v>
      </c>
      <c r="J49" s="52" t="n">
        <v>1</v>
      </c>
      <c r="K49" s="48" t="n">
        <f>SUM(L49:M49)</f>
        <v>8</v>
      </c>
      <c r="L49" s="52" t="n">
        <v>7</v>
      </c>
      <c r="M49" s="52" t="n">
        <v>1</v>
      </c>
      <c r="N49" s="48" t="n">
        <f>SUM(O49:P49)</f>
        <v>3</v>
      </c>
      <c r="O49" s="51" t="n">
        <v>3</v>
      </c>
      <c r="P49" s="51" t="n">
        <v>0</v>
      </c>
      <c r="Q49" s="48" t="n">
        <f>SUM(R49:S49)</f>
        <v>34</v>
      </c>
      <c r="R49" s="51" t="n">
        <v>18</v>
      </c>
      <c r="S49" s="51" t="n">
        <v>16</v>
      </c>
      <c r="T49" s="71" t="n">
        <v>1</v>
      </c>
      <c r="U49" s="35" t="s">
        <v>41</v>
      </c>
      <c r="V49" s="48" t="n">
        <f>SUM(W49:X49)</f>
        <v>102380</v>
      </c>
      <c r="W49" s="52" t="n">
        <v>70000</v>
      </c>
      <c r="X49" s="52" t="n">
        <v>32380</v>
      </c>
      <c r="Y49" s="89" t="n">
        <f>SUM(Z49:AB49)</f>
        <v>1</v>
      </c>
      <c r="Z49" s="52" t="n">
        <v>1</v>
      </c>
      <c r="AA49" s="51" t="n">
        <v>0</v>
      </c>
      <c r="AB49" s="51" t="n">
        <v>0</v>
      </c>
      <c r="AC49" s="51" t="n">
        <v>0</v>
      </c>
      <c r="AD49" s="71" t="n">
        <v>40</v>
      </c>
      <c r="AE49" s="71" t="n">
        <v>0</v>
      </c>
      <c r="AF49" s="71" t="n">
        <v>0</v>
      </c>
      <c r="AG49" s="71" t="n">
        <v>0</v>
      </c>
      <c r="AH49" s="71" t="n">
        <v>0</v>
      </c>
      <c r="AI49" s="71" t="n">
        <v>0</v>
      </c>
      <c r="AJ49" s="101" t="n">
        <f>SUM(AK49:AL49)</f>
        <v>0</v>
      </c>
      <c r="AK49" s="71" t="n">
        <v>0</v>
      </c>
      <c r="AL49" s="71" t="n">
        <v>0</v>
      </c>
      <c r="AM49" s="71" t="n">
        <v>0</v>
      </c>
      <c r="AN49" s="71" t="n">
        <v>0</v>
      </c>
      <c r="AO49" s="107" t="n">
        <v>0</v>
      </c>
      <c r="AP49" s="107" t="n">
        <v>400</v>
      </c>
      <c r="AQ49" s="110" t="n">
        <v>0</v>
      </c>
    </row>
    <row r="50" ht="22.05" customHeight="true">
      <c r="A50" s="13" t="s">
        <v>42</v>
      </c>
      <c r="B50" s="25" t="n">
        <v>1</v>
      </c>
      <c r="C50" s="35" t="n">
        <v>5138</v>
      </c>
      <c r="D50" s="25" t="n">
        <v>15361</v>
      </c>
      <c r="E50" s="48" t="n">
        <f>SUM(F50:G50)</f>
        <v>20</v>
      </c>
      <c r="F50" s="48" t="n">
        <f>I50+L50+O50</f>
        <v>17</v>
      </c>
      <c r="G50" s="48" t="n">
        <f>J50+M50+P50</f>
        <v>3</v>
      </c>
      <c r="H50" s="48" t="n">
        <f>SUM(I50:J50)</f>
        <v>1</v>
      </c>
      <c r="I50" s="52" t="n">
        <v>1</v>
      </c>
      <c r="J50" s="52" t="n">
        <v>0</v>
      </c>
      <c r="K50" s="48" t="n">
        <f>SUM(L50:M50)</f>
        <v>14</v>
      </c>
      <c r="L50" s="52" t="n">
        <v>13</v>
      </c>
      <c r="M50" s="52" t="n">
        <v>1</v>
      </c>
      <c r="N50" s="48" t="n">
        <f>SUM(O50:P50)</f>
        <v>5</v>
      </c>
      <c r="O50" s="51" t="n">
        <v>3</v>
      </c>
      <c r="P50" s="51" t="n">
        <v>2</v>
      </c>
      <c r="Q50" s="48" t="n">
        <f>SUM(R50:S50)</f>
        <v>49</v>
      </c>
      <c r="R50" s="51" t="n">
        <v>31</v>
      </c>
      <c r="S50" s="51" t="n">
        <v>18</v>
      </c>
      <c r="T50" s="71" t="n">
        <v>0</v>
      </c>
      <c r="U50" s="35" t="s">
        <v>42</v>
      </c>
      <c r="V50" s="48" t="n">
        <f>SUM(W50:X50)</f>
        <v>0</v>
      </c>
      <c r="W50" s="52" t="n">
        <v>0</v>
      </c>
      <c r="X50" s="52" t="n">
        <v>0</v>
      </c>
      <c r="Y50" s="89" t="n">
        <f>SUM(Z50:AB50)</f>
        <v>0</v>
      </c>
      <c r="Z50" s="52" t="n">
        <v>0</v>
      </c>
      <c r="AA50" s="51" t="n">
        <v>0</v>
      </c>
      <c r="AB50" s="51" t="n">
        <v>0</v>
      </c>
      <c r="AC50" s="51" t="n">
        <v>0</v>
      </c>
      <c r="AD50" s="71" t="n">
        <v>80</v>
      </c>
      <c r="AE50" s="71" t="n">
        <v>0</v>
      </c>
      <c r="AF50" s="71" t="n">
        <v>0</v>
      </c>
      <c r="AG50" s="71" t="n">
        <v>0</v>
      </c>
      <c r="AH50" s="71" t="n">
        <v>0</v>
      </c>
      <c r="AI50" s="71" t="n">
        <v>1</v>
      </c>
      <c r="AJ50" s="101" t="n">
        <f>SUM(AK50:AL50)</f>
        <v>18</v>
      </c>
      <c r="AK50" s="71" t="n">
        <v>5</v>
      </c>
      <c r="AL50" s="71" t="n">
        <v>13</v>
      </c>
      <c r="AM50" s="71" t="n">
        <v>1</v>
      </c>
      <c r="AN50" s="71" t="n">
        <v>0</v>
      </c>
      <c r="AO50" s="107" t="n">
        <v>0</v>
      </c>
      <c r="AP50" s="107" t="n">
        <v>0</v>
      </c>
      <c r="AQ50" s="110" t="n">
        <v>0</v>
      </c>
    </row>
    <row r="51" ht="22.05" customHeight="true">
      <c r="A51" s="13" t="s">
        <v>43</v>
      </c>
      <c r="B51" s="25" t="n">
        <v>1</v>
      </c>
      <c r="C51" s="35" t="n">
        <v>1978</v>
      </c>
      <c r="D51" s="25" t="n">
        <v>5367</v>
      </c>
      <c r="E51" s="48" t="n">
        <f>SUM(F51:G51)</f>
        <v>14</v>
      </c>
      <c r="F51" s="48" t="n">
        <f>I51+L51+O51</f>
        <v>9</v>
      </c>
      <c r="G51" s="48" t="n">
        <f>J51+M51+P51</f>
        <v>5</v>
      </c>
      <c r="H51" s="48" t="n">
        <f>SUM(I51:J51)</f>
        <v>1</v>
      </c>
      <c r="I51" s="52" t="n">
        <v>1</v>
      </c>
      <c r="J51" s="52" t="n">
        <v>0</v>
      </c>
      <c r="K51" s="48" t="n">
        <f>SUM(L51:M51)</f>
        <v>10</v>
      </c>
      <c r="L51" s="52" t="n">
        <v>6</v>
      </c>
      <c r="M51" s="52" t="n">
        <v>4</v>
      </c>
      <c r="N51" s="48" t="n">
        <f>SUM(O51:P51)</f>
        <v>3</v>
      </c>
      <c r="O51" s="51" t="n">
        <v>2</v>
      </c>
      <c r="P51" s="51" t="n">
        <v>1</v>
      </c>
      <c r="Q51" s="48" t="n">
        <f>SUM(R51:S51)</f>
        <v>94</v>
      </c>
      <c r="R51" s="51" t="n">
        <v>27</v>
      </c>
      <c r="S51" s="51" t="n">
        <v>67</v>
      </c>
      <c r="T51" s="71" t="n">
        <v>1</v>
      </c>
      <c r="U51" s="35" t="s">
        <v>43</v>
      </c>
      <c r="V51" s="48" t="n">
        <f>SUM(W51:X51)</f>
        <v>63000</v>
      </c>
      <c r="W51" s="52" t="n">
        <v>50000</v>
      </c>
      <c r="X51" s="52" t="n">
        <v>13000</v>
      </c>
      <c r="Y51" s="89" t="n">
        <f>SUM(Z51:AB51)</f>
        <v>0</v>
      </c>
      <c r="Z51" s="52" t="n">
        <v>0</v>
      </c>
      <c r="AA51" s="51" t="n">
        <v>0</v>
      </c>
      <c r="AB51" s="51" t="n">
        <v>0</v>
      </c>
      <c r="AC51" s="51" t="n">
        <v>0</v>
      </c>
      <c r="AD51" s="71" t="n">
        <v>0</v>
      </c>
      <c r="AE51" s="71" t="n">
        <v>0</v>
      </c>
      <c r="AF51" s="71" t="n">
        <v>0</v>
      </c>
      <c r="AG51" s="71" t="n">
        <v>0</v>
      </c>
      <c r="AH51" s="71" t="n">
        <v>0</v>
      </c>
      <c r="AI51" s="71" t="n">
        <v>0</v>
      </c>
      <c r="AJ51" s="101" t="n">
        <f>SUM(AK51:AL51)</f>
        <v>0</v>
      </c>
      <c r="AK51" s="71" t="n">
        <v>0</v>
      </c>
      <c r="AL51" s="71" t="n">
        <v>0</v>
      </c>
      <c r="AM51" s="71" t="n">
        <v>0</v>
      </c>
      <c r="AN51" s="71" t="n">
        <v>0</v>
      </c>
      <c r="AO51" s="107" t="n">
        <v>0</v>
      </c>
      <c r="AP51" s="107" t="n">
        <v>900</v>
      </c>
      <c r="AQ51" s="110" t="n">
        <v>0</v>
      </c>
    </row>
    <row r="52" ht="22.05" customHeight="true">
      <c r="A52" s="13" t="s">
        <v>44</v>
      </c>
      <c r="B52" s="25" t="n">
        <v>1</v>
      </c>
      <c r="C52" s="35" t="n">
        <v>1862</v>
      </c>
      <c r="D52" s="25" t="n">
        <v>4904</v>
      </c>
      <c r="E52" s="48" t="n">
        <f>SUM(F52:G52)</f>
        <v>12</v>
      </c>
      <c r="F52" s="48" t="n">
        <f>I52+L52+O52</f>
        <v>8</v>
      </c>
      <c r="G52" s="48" t="n">
        <f>J52+M52+P52</f>
        <v>4</v>
      </c>
      <c r="H52" s="48" t="n">
        <f>SUM(I52:J52)</f>
        <v>1</v>
      </c>
      <c r="I52" s="52" t="n">
        <v>1</v>
      </c>
      <c r="J52" s="52" t="n">
        <v>0</v>
      </c>
      <c r="K52" s="48" t="n">
        <f>SUM(L52:M52)</f>
        <v>8</v>
      </c>
      <c r="L52" s="52" t="n">
        <v>7</v>
      </c>
      <c r="M52" s="52" t="n">
        <v>1</v>
      </c>
      <c r="N52" s="48" t="n">
        <f>SUM(O52:P52)</f>
        <v>3</v>
      </c>
      <c r="O52" s="51" t="n">
        <v>0</v>
      </c>
      <c r="P52" s="51" t="n">
        <v>3</v>
      </c>
      <c r="Q52" s="48" t="n">
        <f>SUM(R52:S52)</f>
        <v>34</v>
      </c>
      <c r="R52" s="51" t="n">
        <v>14</v>
      </c>
      <c r="S52" s="51" t="n">
        <v>20</v>
      </c>
      <c r="T52" s="71" t="n">
        <v>0</v>
      </c>
      <c r="U52" s="35" t="s">
        <v>44</v>
      </c>
      <c r="V52" s="48" t="n">
        <f>SUM(W52:X52)</f>
        <v>86030</v>
      </c>
      <c r="W52" s="52" t="n">
        <v>70000</v>
      </c>
      <c r="X52" s="52" t="n">
        <v>16030</v>
      </c>
      <c r="Y52" s="89" t="n">
        <f>SUM(Z52:AB52)</f>
        <v>0</v>
      </c>
      <c r="Z52" s="52" t="n">
        <v>0</v>
      </c>
      <c r="AA52" s="51" t="n">
        <v>0</v>
      </c>
      <c r="AB52" s="51" t="n">
        <v>0</v>
      </c>
      <c r="AC52" s="51" t="n">
        <v>0</v>
      </c>
      <c r="AD52" s="71" t="n">
        <v>40</v>
      </c>
      <c r="AE52" s="71" t="n">
        <v>0</v>
      </c>
      <c r="AF52" s="71" t="n">
        <v>0</v>
      </c>
      <c r="AG52" s="71" t="n">
        <v>0</v>
      </c>
      <c r="AH52" s="71" t="n">
        <v>0</v>
      </c>
      <c r="AI52" s="71" t="n">
        <v>0</v>
      </c>
      <c r="AJ52" s="101" t="n">
        <f>SUM(AK52:AL52)</f>
        <v>0</v>
      </c>
      <c r="AK52" s="71" t="n">
        <v>0</v>
      </c>
      <c r="AL52" s="71" t="n">
        <v>0</v>
      </c>
      <c r="AM52" s="71" t="n">
        <v>0</v>
      </c>
      <c r="AN52" s="71" t="n">
        <v>0</v>
      </c>
      <c r="AO52" s="107" t="n">
        <v>0</v>
      </c>
      <c r="AP52" s="107" t="n">
        <v>291</v>
      </c>
      <c r="AQ52" s="110" t="n">
        <v>0</v>
      </c>
    </row>
    <row r="53" ht="22.05" customHeight="true">
      <c r="A53" s="13" t="s">
        <v>45</v>
      </c>
      <c r="B53" s="25" t="n">
        <v>1</v>
      </c>
      <c r="C53" s="35" t="n">
        <v>2583</v>
      </c>
      <c r="D53" s="25" t="n">
        <v>7126</v>
      </c>
      <c r="E53" s="48" t="n">
        <f>SUM(F53:G53)</f>
        <v>12</v>
      </c>
      <c r="F53" s="48" t="n">
        <f>I53+L53+O53</f>
        <v>10</v>
      </c>
      <c r="G53" s="48" t="n">
        <f>J53+M53+P53</f>
        <v>2</v>
      </c>
      <c r="H53" s="48" t="n">
        <f>SUM(I53:J53)</f>
        <v>1</v>
      </c>
      <c r="I53" s="52" t="n">
        <v>1</v>
      </c>
      <c r="J53" s="52" t="n">
        <v>0</v>
      </c>
      <c r="K53" s="48" t="n">
        <f>SUM(L53:M53)</f>
        <v>8</v>
      </c>
      <c r="L53" s="52" t="n">
        <v>7</v>
      </c>
      <c r="M53" s="52" t="n">
        <v>1</v>
      </c>
      <c r="N53" s="48" t="n">
        <f>SUM(O53:P53)</f>
        <v>3</v>
      </c>
      <c r="O53" s="51" t="n">
        <v>2</v>
      </c>
      <c r="P53" s="51" t="n">
        <v>1</v>
      </c>
      <c r="Q53" s="48" t="n">
        <f>SUM(R53:S53)</f>
        <v>31</v>
      </c>
      <c r="R53" s="51" t="n">
        <v>25</v>
      </c>
      <c r="S53" s="51" t="n">
        <v>6</v>
      </c>
      <c r="T53" s="71" t="n">
        <v>0</v>
      </c>
      <c r="U53" s="35" t="s">
        <v>45</v>
      </c>
      <c r="V53" s="48" t="n">
        <f>SUM(W53:X53)</f>
        <v>0</v>
      </c>
      <c r="W53" s="52" t="n">
        <v>0</v>
      </c>
      <c r="X53" s="52" t="n">
        <v>0</v>
      </c>
      <c r="Y53" s="89" t="n">
        <f>SUM(Z53:AB53)</f>
        <v>0</v>
      </c>
      <c r="Z53" s="52" t="n">
        <v>0</v>
      </c>
      <c r="AA53" s="51" t="n">
        <v>0</v>
      </c>
      <c r="AB53" s="51" t="n">
        <v>0</v>
      </c>
      <c r="AC53" s="51" t="n">
        <v>0</v>
      </c>
      <c r="AD53" s="71" t="n">
        <v>0</v>
      </c>
      <c r="AE53" s="71" t="n">
        <v>0</v>
      </c>
      <c r="AF53" s="71" t="n">
        <v>0</v>
      </c>
      <c r="AG53" s="71" t="n">
        <v>0</v>
      </c>
      <c r="AH53" s="71" t="n">
        <v>0</v>
      </c>
      <c r="AI53" s="71" t="n">
        <v>0</v>
      </c>
      <c r="AJ53" s="101" t="n">
        <f>SUM(AK53:AL53)</f>
        <v>0</v>
      </c>
      <c r="AK53" s="71" t="n">
        <v>0</v>
      </c>
      <c r="AL53" s="71" t="n">
        <v>0</v>
      </c>
      <c r="AM53" s="71" t="n">
        <v>0</v>
      </c>
      <c r="AN53" s="71" t="n">
        <v>0</v>
      </c>
      <c r="AO53" s="107" t="n">
        <v>0</v>
      </c>
      <c r="AP53" s="107" t="n">
        <v>0</v>
      </c>
      <c r="AQ53" s="110" t="n">
        <v>0</v>
      </c>
    </row>
    <row r="54" ht="19.65" customHeight="true">
      <c r="A54" s="14" t="s">
        <v>46</v>
      </c>
      <c r="B54" s="26" t="n">
        <v>1</v>
      </c>
      <c r="C54" s="36" t="n">
        <v>6493</v>
      </c>
      <c r="D54" s="26" t="n">
        <v>15474</v>
      </c>
      <c r="E54" s="48" t="n">
        <f>SUM(F54:G54)</f>
        <v>14</v>
      </c>
      <c r="F54" s="48" t="n">
        <f>I54+L54+O54</f>
        <v>9</v>
      </c>
      <c r="G54" s="48" t="n">
        <f>J54+M54+P54</f>
        <v>5</v>
      </c>
      <c r="H54" s="48" t="n">
        <f>SUM(I54:J54)</f>
        <v>1</v>
      </c>
      <c r="I54" s="53" t="n">
        <v>1</v>
      </c>
      <c r="J54" s="53" t="n">
        <v>0</v>
      </c>
      <c r="K54" s="48" t="n">
        <f>SUM(L54:M54)</f>
        <v>10</v>
      </c>
      <c r="L54" s="53" t="n">
        <v>8</v>
      </c>
      <c r="M54" s="53" t="n">
        <v>2</v>
      </c>
      <c r="N54" s="48" t="n">
        <f>SUM(O54:P54)</f>
        <v>3</v>
      </c>
      <c r="O54" s="53" t="n">
        <v>0</v>
      </c>
      <c r="P54" s="53" t="n">
        <v>3</v>
      </c>
      <c r="Q54" s="48" t="n">
        <f>SUM(R54:S54)</f>
        <v>51</v>
      </c>
      <c r="R54" s="53" t="n">
        <v>24</v>
      </c>
      <c r="S54" s="53" t="n">
        <v>27</v>
      </c>
      <c r="T54" s="72" t="n">
        <v>0</v>
      </c>
      <c r="U54" s="36" t="s">
        <v>46</v>
      </c>
      <c r="V54" s="48" t="n">
        <f>SUM(W54:X54)</f>
        <v>100000</v>
      </c>
      <c r="W54" s="72" t="n">
        <v>70000</v>
      </c>
      <c r="X54" s="72" t="n">
        <v>30000</v>
      </c>
      <c r="Y54" s="89" t="n">
        <f>SUM(Z54:AB54)</f>
        <v>0</v>
      </c>
      <c r="Z54" s="72" t="n">
        <v>0</v>
      </c>
      <c r="AA54" s="53" t="n">
        <v>0</v>
      </c>
      <c r="AB54" s="53" t="n">
        <v>0</v>
      </c>
      <c r="AC54" s="53" t="n">
        <v>0</v>
      </c>
      <c r="AD54" s="72" t="n">
        <v>40</v>
      </c>
      <c r="AE54" s="72" t="n">
        <v>0</v>
      </c>
      <c r="AF54" s="72" t="n">
        <v>0</v>
      </c>
      <c r="AG54" s="72" t="n">
        <v>0</v>
      </c>
      <c r="AH54" s="72" t="n">
        <v>0</v>
      </c>
      <c r="AI54" s="72" t="n">
        <v>0</v>
      </c>
      <c r="AJ54" s="101" t="n">
        <f>SUM(AK54:AL54)</f>
        <v>0</v>
      </c>
      <c r="AK54" s="72" t="n">
        <v>0</v>
      </c>
      <c r="AL54" s="72" t="n">
        <v>0</v>
      </c>
      <c r="AM54" s="72" t="n">
        <v>0</v>
      </c>
      <c r="AN54" s="72" t="n">
        <v>0</v>
      </c>
      <c r="AO54" s="109" t="n">
        <v>0</v>
      </c>
      <c r="AP54" s="109" t="n">
        <v>240</v>
      </c>
      <c r="AQ54" s="110" t="n">
        <v>0</v>
      </c>
    </row>
    <row r="55" ht="19.65" customHeight="true">
      <c r="A55" s="15"/>
      <c r="B55" s="27" t="n">
        <f>SUM(B13:B54)</f>
        <v>42</v>
      </c>
      <c r="C55" s="25" t="n">
        <v>104793</v>
      </c>
      <c r="D55" s="25" t="n">
        <v>283621</v>
      </c>
      <c r="E55" s="27" t="n">
        <f>SUM(E13:E54)</f>
        <v>601</v>
      </c>
      <c r="F55" s="27" t="n">
        <f>SUM(F13:F54)</f>
        <v>381</v>
      </c>
      <c r="G55" s="27" t="n">
        <f>SUM(G13:G54)</f>
        <v>220</v>
      </c>
      <c r="H55" s="27" t="n">
        <f>SUM(H13:H54)</f>
        <v>42</v>
      </c>
      <c r="I55" s="27" t="n">
        <f>SUM(I13:I54)</f>
        <v>28</v>
      </c>
      <c r="J55" s="27" t="n">
        <f>SUM(J13:J54)</f>
        <v>14</v>
      </c>
      <c r="K55" s="27" t="n">
        <f>SUM(K13:K54)</f>
        <v>415</v>
      </c>
      <c r="L55" s="27" t="n">
        <f>SUM(L13:L54)</f>
        <v>268</v>
      </c>
      <c r="M55" s="27" t="n">
        <f>SUM(M13:M54)</f>
        <v>147</v>
      </c>
      <c r="N55" s="27" t="n">
        <f>SUM(N13:N54)</f>
        <v>144</v>
      </c>
      <c r="O55" s="27" t="n">
        <f>SUM(O13:O54)</f>
        <v>85</v>
      </c>
      <c r="P55" s="27" t="n">
        <f>SUM(P13:P54)</f>
        <v>59</v>
      </c>
      <c r="Q55" s="27" t="n">
        <f>SUM(Q13:Q54)</f>
        <v>2966</v>
      </c>
      <c r="R55" s="27" t="n">
        <f>SUM(R13:R54)</f>
        <v>1360</v>
      </c>
      <c r="S55" s="27" t="n">
        <f>SUM(S13:S54)</f>
        <v>1606</v>
      </c>
      <c r="T55" s="27" t="n">
        <f>SUM(T13:T54)</f>
        <v>5</v>
      </c>
      <c r="U55" s="27"/>
      <c r="V55" s="27" t="n">
        <f>SUM(V13:V54)</f>
        <v>6281699</v>
      </c>
      <c r="W55" s="27" t="n">
        <f>SUM(W13:W54)</f>
        <v>4222980</v>
      </c>
      <c r="X55" s="27" t="n">
        <f>SUM(X13:X54)</f>
        <v>2058719</v>
      </c>
      <c r="Y55" s="27" t="n">
        <f>SUM(Y13:Y54)</f>
        <v>3</v>
      </c>
      <c r="Z55" s="27" t="n">
        <f>SUM(Z13:Z54)</f>
        <v>3</v>
      </c>
      <c r="AA55" s="27" t="n">
        <f>SUM(AA13:AA54)</f>
        <v>0</v>
      </c>
      <c r="AB55" s="27" t="n">
        <f>SUM(AB13:AB54)</f>
        <v>0</v>
      </c>
      <c r="AC55" s="27" t="n">
        <f>SUM(AC13:AC54)</f>
        <v>381</v>
      </c>
      <c r="AD55" s="27" t="n">
        <f>SUM(AD13:AD54)</f>
        <v>1705</v>
      </c>
      <c r="AE55" s="27" t="n">
        <f>SUM(AE13:AE54)</f>
        <v>7</v>
      </c>
      <c r="AF55" s="27" t="n">
        <f>SUM(AF13:AF54)</f>
        <v>22</v>
      </c>
      <c r="AG55" s="27" t="n">
        <f>SUM(AG13:AG54)</f>
        <v>0</v>
      </c>
      <c r="AH55" s="27" t="n">
        <f>SUM(AH13:AH54)</f>
        <v>5</v>
      </c>
      <c r="AI55" s="27" t="n">
        <f>SUM(AI13:AI54)</f>
        <v>20</v>
      </c>
      <c r="AJ55" s="27" t="n">
        <f>SUM(AJ13:AJ54)</f>
        <v>527</v>
      </c>
      <c r="AK55" s="27" t="n">
        <f>SUM(AK13:AK54)</f>
        <v>169</v>
      </c>
      <c r="AL55" s="27" t="n">
        <f>SUM(AL13:AL54)</f>
        <v>358</v>
      </c>
      <c r="AM55" s="27" t="n">
        <f>SUM(AM13:AM54)</f>
        <v>11</v>
      </c>
      <c r="AN55" s="27" t="n">
        <f>SUM(AN13:AN54)</f>
        <v>2</v>
      </c>
      <c r="AO55" s="27" t="n">
        <f>SUM(AO13:AO54)</f>
        <v>1</v>
      </c>
      <c r="AP55" s="27" t="n">
        <f>SUM(AP13:AP54)</f>
        <v>40166</v>
      </c>
      <c r="AQ55" s="27" t="n">
        <f>SUM(AQ13:AQ54)</f>
        <v>26840</v>
      </c>
    </row>
    <row r="56">
      <c r="A56" s="16" t="s">
        <v>47</v>
      </c>
      <c r="B56" s="28" t="s">
        <v>50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16" t="s">
        <v>47</v>
      </c>
      <c r="Y56" s="90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>
      <c r="A57" s="1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17"/>
      <c r="Q57" s="29"/>
      <c r="R57" s="29"/>
      <c r="S57" s="29"/>
      <c r="T57" s="29"/>
      <c r="U57" s="75"/>
      <c r="V57" s="29"/>
      <c r="W57" s="29"/>
      <c r="X57" s="85" t="s">
        <v>71</v>
      </c>
      <c r="Y57" s="91"/>
      <c r="Z57" s="29"/>
      <c r="AA57" s="93"/>
      <c r="AB57" s="29"/>
      <c r="AC57" s="29"/>
      <c r="AD57" s="85" t="s">
        <v>84</v>
      </c>
      <c r="AE57" s="29"/>
      <c r="AF57" s="29"/>
      <c r="AG57" s="29"/>
      <c r="AH57" s="91" t="s">
        <v>90</v>
      </c>
      <c r="AI57" s="29"/>
      <c r="AJ57" s="29"/>
      <c r="AK57" s="29"/>
      <c r="AL57" s="29"/>
      <c r="AM57" s="103" t="s">
        <v>96</v>
      </c>
      <c r="AN57" s="104"/>
      <c r="AO57" s="29"/>
      <c r="AP57" s="29"/>
      <c r="AQ57" s="105"/>
    </row>
    <row r="58">
      <c r="A58" s="18"/>
      <c r="B58" s="29"/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56"/>
      <c r="Q58" s="29"/>
      <c r="R58" s="29"/>
      <c r="S58" s="29"/>
      <c r="T58" s="29"/>
      <c r="U58" s="75"/>
      <c r="V58" s="29"/>
      <c r="W58" s="29"/>
      <c r="X58" s="86"/>
      <c r="Y58" s="91"/>
      <c r="Z58" s="29"/>
      <c r="AA58" s="93"/>
      <c r="AB58" s="29"/>
      <c r="AC58" s="29"/>
      <c r="AD58" s="86"/>
      <c r="AE58" s="29"/>
      <c r="AF58" s="29"/>
      <c r="AG58" s="98"/>
      <c r="AH58" s="91" t="s">
        <v>91</v>
      </c>
      <c r="AI58" s="29"/>
      <c r="AJ58" s="29"/>
      <c r="AK58" s="29"/>
      <c r="AL58" s="29"/>
      <c r="AM58" s="104"/>
      <c r="AN58" s="104"/>
    </row>
    <row r="59">
      <c r="U59" s="75"/>
      <c r="V59" s="29"/>
      <c r="W59" s="29"/>
      <c r="X59" s="29"/>
      <c r="Y59" s="29"/>
      <c r="Z59" s="75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105" t="s">
        <v>97</v>
      </c>
      <c r="AN59" s="106"/>
      <c r="AO59" s="106"/>
      <c r="AP59" s="106"/>
      <c r="AQ59" s="106"/>
    </row>
    <row r="60">
      <c r="U60" s="75"/>
      <c r="V60" s="29"/>
      <c r="W60" s="29"/>
      <c r="X60" s="75" t="s">
        <v>72</v>
      </c>
      <c r="Y60" s="29"/>
      <c r="Z60" s="75"/>
      <c r="AH60" s="99"/>
    </row>
    <row r="61">
      <c r="U61" s="75"/>
      <c r="V61" s="29"/>
      <c r="W61" s="29"/>
      <c r="X61" s="75" t="s">
        <v>73</v>
      </c>
      <c r="Y61" s="29"/>
      <c r="Z61" s="75"/>
    </row>
    <row r="62">
      <c r="U62" s="75"/>
      <c r="V62" s="29"/>
      <c r="W62" s="29"/>
      <c r="X62" s="75" t="s">
        <v>74</v>
      </c>
      <c r="Y62" s="29"/>
      <c r="Z62" s="75"/>
    </row>
    <row r="63">
      <c r="X63" s="87" t="s">
        <v>75</v>
      </c>
    </row>
  </sheetData>
  <mergeCells>
    <mergeCell ref="AC10:AC12"/>
    <mergeCell ref="X57:X58"/>
    <mergeCell ref="AP10:AP12"/>
    <mergeCell ref="AQ10:AQ12"/>
    <mergeCell ref="AI11:AI12"/>
    <mergeCell ref="AJ11:AL11"/>
    <mergeCell ref="X10:X12"/>
    <mergeCell ref="Y10:Y12"/>
    <mergeCell ref="Z10:Z12"/>
    <mergeCell ref="AA10:AA12"/>
    <mergeCell ref="AB10:AB12"/>
    <mergeCell ref="AM59:AQ59"/>
    <mergeCell ref="AM57:AN58"/>
    <mergeCell ref="AD57:AD58"/>
    <mergeCell ref="AD10:AD12"/>
    <mergeCell ref="AE10:AE12"/>
    <mergeCell ref="AF10:AF12"/>
    <mergeCell ref="AG10:AG12"/>
    <mergeCell ref="AH10:AH12"/>
    <mergeCell ref="AI10:AL10"/>
    <mergeCell ref="P10:P12"/>
    <mergeCell ref="Q10:Q12"/>
    <mergeCell ref="R10:R12"/>
    <mergeCell ref="S10:S12"/>
    <mergeCell ref="V10:V12"/>
    <mergeCell ref="AE9:AL9"/>
    <mergeCell ref="AM9:AM12"/>
    <mergeCell ref="AN9:AN12"/>
    <mergeCell ref="AO9:AO12"/>
    <mergeCell ref="AP9:AQ9"/>
    <mergeCell ref="AC9:AD9"/>
    <mergeCell ref="E10:E12"/>
    <mergeCell ref="F10:F12"/>
    <mergeCell ref="G10:G12"/>
    <mergeCell ref="H10:H12"/>
    <mergeCell ref="I10:I12"/>
    <mergeCell ref="W10:W12"/>
    <mergeCell ref="J10:J12"/>
    <mergeCell ref="K10:K12"/>
    <mergeCell ref="L10:L12"/>
    <mergeCell ref="M10:M12"/>
    <mergeCell ref="N10:N12"/>
    <mergeCell ref="O10:O12"/>
    <mergeCell ref="T8:T12"/>
    <mergeCell ref="U8:U12"/>
    <mergeCell ref="V8:X9"/>
    <mergeCell ref="A6:T6"/>
    <mergeCell ref="U6:AQ6"/>
    <mergeCell ref="A7:T7"/>
    <mergeCell ref="U7:AQ7"/>
    <mergeCell ref="A8:A12"/>
    <mergeCell ref="B8:B12"/>
    <mergeCell ref="C8:C12"/>
    <mergeCell ref="D8:D12"/>
    <mergeCell ref="E8:P8"/>
    <mergeCell ref="Q8:S9"/>
    <mergeCell ref="Y8:AB9"/>
    <mergeCell ref="AC8:AQ8"/>
    <mergeCell ref="E9:G9"/>
    <mergeCell ref="H9:J9"/>
    <mergeCell ref="K9:M9"/>
    <mergeCell ref="N9:P9"/>
    <mergeCell ref="Q4:R4"/>
    <mergeCell ref="S4:T4"/>
    <mergeCell ref="AN4:AO4"/>
    <mergeCell ref="AP4:AQ4"/>
    <mergeCell ref="B5:D5"/>
    <mergeCell ref="Q5:R5"/>
    <mergeCell ref="S5:T5"/>
    <mergeCell ref="V5:X5"/>
    <mergeCell ref="AN5:AO5"/>
    <mergeCell ref="AP5:AQ5"/>
  </mergeCells>
  <pageMargins bottom="0.75" footer="0.3" header="0.3" left="0.7" right="0.7" top="0.75"/>
  <pageSetup paperSize="8" orientation="landscape" fitToHeight="0" fitToWidth="0" scale="50"/>
</worksheet>
</file>