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<sst xmlns="http://schemas.openxmlformats.org/spreadsheetml/2006/main" count="40" uniqueCount="40">
  <si>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</si>
  <si>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</si>
  <si>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臺中市豐原區辦理急難救助概況</t>
  </si>
  <si>
    <t>中華民國109年第一季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</si>
  <si>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</si>
  <si>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</si>
  <si>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</si>
  <si>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</si>
  <si>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</si>
  <si>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</si>
  <si>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</si>
  <si>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</si>
  <si>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</si>
  <si>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</si>
  <si>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</si>
  <si>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</si>
  <si>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</si>
  <si>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</si>
  <si>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</si>
  <si>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</si>
  <si>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</si>
  <si>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</si>
  <si>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</si>
  <si>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</si>
  <si>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</si>
  <si>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</si>
  <si>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</si>
  <si>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</si>
  <si>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</si>
  <si>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</si>
  <si>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</si>
  <si>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</si>
  <si>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</si>
  <si>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</si>
  <si>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臺中市豐原區公所</t>
  </si>
  <si>
    <t>10720-04-01-3</t>
  </si>
  <si>
    <t>單位：人次、元</t>
  </si>
  <si>
    <t>榮民(含原住民身分)(9)</t>
  </si>
  <si>
    <t>民眾、榮民具原住民身分</t>
  </si>
  <si>
    <t>中華民國109  年4  月 1  日編製</t>
  </si>
</sst>
</file>

<file path=xl/styles.xml><?xml version="1.0" encoding="utf-8"?>
<styleSheet xmlns="http://schemas.openxmlformats.org/spreadsheetml/2006/main">
  <numFmts count="6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_(* #,##0_);_(* (#,##0);_(* &quot;-&quot;_);_(@_)"/>
    <numFmt numFmtId="193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2" fontId="4" fillId="0" borderId="18" xfId="20" applyNumberFormat="1" applyFont="1" applyBorder="1" applyAlignment="1">
      <alignment horizontal="right" vertical="center"/>
    </xf>
    <xf numFmtId="192" fontId="4" fillId="0" borderId="18" xfId="20" applyNumberFormat="1" applyFont="1" applyBorder="1" applyAlignment="1">
      <alignment horizontal="right" vertical="center" wrapText="1"/>
    </xf>
    <xf numFmtId="192" fontId="4" fillId="0" borderId="24" xfId="20" applyNumberFormat="1" applyFont="1" applyBorder="1" applyAlignment="1">
      <alignment horizontal="right" vertical="center" wrapText="1"/>
    </xf>
    <xf numFmtId="192" fontId="4" fillId="0" borderId="25" xfId="20" applyNumberFormat="1" applyFont="1" applyBorder="1" applyAlignment="1">
      <alignment horizontal="right" vertical="center" wrapText="1"/>
    </xf>
    <xf numFmtId="191" fontId="7" fillId="0" borderId="3" xfId="24" applyNumberFormat="1" applyFont="1" applyBorder="1" applyAlignment="1">
      <alignment horizontal="right"/>
    </xf>
    <xf numFmtId="193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2" fontId="4" fillId="0" borderId="24" xfId="20" applyNumberFormat="1" applyFont="1" applyBorder="1" applyAlignment="1">
      <alignment horizontal="right" vertical="center"/>
    </xf>
    <xf numFmtId="192" fontId="4" fillId="0" borderId="25" xfId="20" applyNumberFormat="1" applyFont="1" applyBorder="1" applyAlignment="1">
      <alignment horizontal="right" vertical="center"/>
    </xf>
    <xf numFmtId="193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92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92" fontId="4" fillId="0" borderId="22" xfId="20" applyNumberFormat="1" applyFont="1" applyBorder="1" applyAlignment="1">
      <alignment horizontal="right" vertical="center"/>
    </xf>
    <xf numFmtId="192" fontId="4" fillId="0" borderId="33" xfId="20" applyNumberFormat="1" applyFont="1" applyBorder="1" applyAlignment="1">
      <alignment horizontal="right" vertical="center"/>
    </xf>
    <xf numFmtId="192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N12" sqref="N12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7"/>
      <c r="M1" s="67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7"/>
      <c r="M2" s="67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2" t="s">
        <v>31</v>
      </c>
      <c r="L3" s="68" t="s">
        <v>34</v>
      </c>
      <c r="M3" s="75"/>
      <c r="N3" s="81"/>
      <c r="O3" s="81"/>
      <c r="P3" s="83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4"/>
      <c r="J4" s="59"/>
      <c r="K4" s="7" t="s">
        <v>32</v>
      </c>
      <c r="L4" s="69" t="s">
        <v>35</v>
      </c>
      <c r="M4" s="8"/>
      <c r="N4" s="81"/>
      <c r="O4" s="81"/>
      <c r="P4" s="83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70" t="s">
        <v>36</v>
      </c>
      <c r="M6" s="70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71" t="s">
        <v>37</v>
      </c>
      <c r="M7" s="11" t="s">
        <v>38</v>
      </c>
      <c r="N7" s="82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3" t="s">
        <v>33</v>
      </c>
      <c r="L8" s="72"/>
      <c r="M8" s="76"/>
      <c r="N8" s="82"/>
    </row>
    <row r="9" spans="1:13" ht="49.5" customHeight="1">
      <c r="A9" s="13" t="s">
        <v>5</v>
      </c>
      <c r="B9" s="25" t="s">
        <v>15</v>
      </c>
      <c r="C9" s="32">
        <f>SUM(D9,L9)</f>
        <v>33</v>
      </c>
      <c r="D9" s="32">
        <f>SUM(E9:K9)</f>
        <v>33</v>
      </c>
      <c r="E9" s="32">
        <f>SUM(E10:E11)</f>
        <v>6</v>
      </c>
      <c r="F9" s="32">
        <f>SUM(F10:F11)</f>
        <v>22</v>
      </c>
      <c r="G9" s="32">
        <f>SUM(G10:G11)</f>
        <v>4</v>
      </c>
      <c r="H9" s="32">
        <f>SUM(H10:H11)</f>
        <v>1</v>
      </c>
      <c r="I9" s="55">
        <f>SUM(I10:I11)</f>
        <v>0</v>
      </c>
      <c r="J9" s="55">
        <f>SUM(J10:J11)</f>
        <v>0</v>
      </c>
      <c r="K9" s="55">
        <f>SUM(K10:K11)</f>
        <v>0</v>
      </c>
      <c r="L9" s="56">
        <f>SUM(L10:L11)</f>
        <v>0</v>
      </c>
      <c r="M9" s="77">
        <f>SUM(M10:M11)</f>
        <v>0</v>
      </c>
    </row>
    <row r="10" spans="1:13" ht="49.5" customHeight="1">
      <c r="A10" s="14"/>
      <c r="B10" s="25" t="s">
        <v>16</v>
      </c>
      <c r="C10" s="32">
        <f>SUM(D10,L10)</f>
        <v>21</v>
      </c>
      <c r="D10" s="32">
        <f>SUM(E10:K10)</f>
        <v>21</v>
      </c>
      <c r="E10" s="46">
        <v>4</v>
      </c>
      <c r="F10" s="46">
        <v>15</v>
      </c>
      <c r="G10" s="46">
        <v>2</v>
      </c>
      <c r="H10" s="46">
        <v>0</v>
      </c>
      <c r="I10" s="56">
        <v>0</v>
      </c>
      <c r="J10" s="56">
        <v>0</v>
      </c>
      <c r="K10" s="55">
        <v>0</v>
      </c>
      <c r="L10" s="56">
        <v>0</v>
      </c>
      <c r="M10" s="77">
        <v>0</v>
      </c>
    </row>
    <row r="11" spans="1:13" ht="49.5" customHeight="1">
      <c r="A11" s="15"/>
      <c r="B11" s="26" t="s">
        <v>17</v>
      </c>
      <c r="C11" s="32">
        <f>SUM(D11,L11)</f>
        <v>12</v>
      </c>
      <c r="D11" s="32">
        <f>SUM(E11:K11)</f>
        <v>12</v>
      </c>
      <c r="E11" s="47">
        <v>2</v>
      </c>
      <c r="F11" s="47">
        <v>7</v>
      </c>
      <c r="G11" s="47">
        <v>2</v>
      </c>
      <c r="H11" s="47">
        <v>1</v>
      </c>
      <c r="I11" s="57">
        <v>0</v>
      </c>
      <c r="J11" s="57">
        <v>0</v>
      </c>
      <c r="K11" s="64">
        <v>0</v>
      </c>
      <c r="L11" s="57">
        <v>0</v>
      </c>
      <c r="M11" s="78">
        <v>0</v>
      </c>
    </row>
    <row r="12" spans="1:13" ht="49.5" customHeight="1">
      <c r="A12" s="16" t="s">
        <v>6</v>
      </c>
      <c r="B12" s="27"/>
      <c r="C12" s="32">
        <f>SUM(D12,L12)</f>
        <v>269000</v>
      </c>
      <c r="D12" s="32">
        <f>SUM(E12:K12)</f>
        <v>269000</v>
      </c>
      <c r="E12" s="48">
        <v>48000</v>
      </c>
      <c r="F12" s="48">
        <v>182000</v>
      </c>
      <c r="G12" s="48">
        <v>32000</v>
      </c>
      <c r="H12" s="48">
        <v>7000</v>
      </c>
      <c r="I12" s="58">
        <v>0</v>
      </c>
      <c r="J12" s="58">
        <v>0</v>
      </c>
      <c r="K12" s="65">
        <v>0</v>
      </c>
      <c r="L12" s="73">
        <v>0</v>
      </c>
      <c r="M12" s="79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60" t="s">
        <v>30</v>
      </c>
      <c r="K14" s="66"/>
      <c r="L14" s="74"/>
      <c r="M14" s="80" t="s">
        <v>39</v>
      </c>
    </row>
    <row r="15" spans="1:13" ht="6">
      <c r="A15" s="18"/>
      <c r="B15" s="18"/>
      <c r="C15" s="34"/>
      <c r="D15" s="34"/>
      <c r="E15" s="49"/>
      <c r="F15" s="34"/>
      <c r="G15" s="34"/>
      <c r="H15" s="53"/>
      <c r="I15" s="34"/>
      <c r="J15" s="61"/>
      <c r="K15" s="61"/>
      <c r="L15" s="74"/>
      <c r="M15" s="74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