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2-06-2" sheetId="1" r:id="rId1"/>
  </sheets>
  <definedNames/>
  <calcPr fullCalcOnLoad="1"/>
</workbook>
</file>

<file path=xl/sharedStrings.xml><?xml version="1.0" encoding="utf-8"?>
<sst xmlns="http://schemas.openxmlformats.org/spreadsheetml/2006/main" count="95" uniqueCount="50">
  <si>
    <t>公開類</t>
  </si>
  <si>
    <t>季報</t>
  </si>
  <si>
    <t>臺中市中低收入戶輔導就業服務</t>
  </si>
  <si>
    <t>一、本期 (當季 : 1~3月、4~6月、7~9月、10~12月)：</t>
  </si>
  <si>
    <t>身分別</t>
  </si>
  <si>
    <t>總計</t>
  </si>
  <si>
    <t>一般</t>
  </si>
  <si>
    <t>原住民</t>
  </si>
  <si>
    <t>二、本年累計至當季底：</t>
  </si>
  <si>
    <t>合計</t>
  </si>
  <si>
    <t>三、勞政回報情形：</t>
  </si>
  <si>
    <t>臺中市中低收入戶輔導就業服務(續)</t>
  </si>
  <si>
    <t>四、本年累計至當季底免計入家庭總收入之受益人數：</t>
  </si>
  <si>
    <t>備   註</t>
  </si>
  <si>
    <t>填表</t>
  </si>
  <si>
    <t>資料來源：依據本局及各公所所報資料編製。</t>
  </si>
  <si>
    <t>填表說明：1.本表編製3份，於完成會核程序並經機關首長核章後，1份送市府主計處，1份送本局會計室，1份自存外，應由網際網路線上傳送至衛生福利部統計處資料庫。</t>
  </si>
  <si>
    <t>　　　　　2.輔導就業服務、參加就業增加收入及存款，免計入家庭總收入之受益人數及參加自立脫貧方案增加收入及存款，免計入家庭總收入之受益人數</t>
  </si>
  <si>
    <t>第1季以1至3月、第2季以1至6月、第3季以1至9月、第4季以1至12月之事實為準。</t>
  </si>
  <si>
    <t>3.人次：以每人每月為1人次計算；累計人數：當年上季人數+本季新增人數。</t>
  </si>
  <si>
    <t>每季終了後45日內編送</t>
  </si>
  <si>
    <t>以工代賑人次</t>
  </si>
  <si>
    <t>有工作能力未就業者人數
T＝A+B+C</t>
  </si>
  <si>
    <t>本年累計至當季底已就業或參加職業訓練人數</t>
  </si>
  <si>
    <t>已就業人數(D)</t>
  </si>
  <si>
    <t>男</t>
  </si>
  <si>
    <t>女</t>
  </si>
  <si>
    <t>審核</t>
  </si>
  <si>
    <t>參加以工代賑人數
(A)</t>
  </si>
  <si>
    <t>金額</t>
  </si>
  <si>
    <t>參加就業增加收入及存款</t>
  </si>
  <si>
    <t>中華民國108年第4季</t>
  </si>
  <si>
    <t>社政轉介勞政就業媒合服務人次</t>
  </si>
  <si>
    <t>業務主管人員</t>
  </si>
  <si>
    <t>主辦統計人員</t>
  </si>
  <si>
    <t>社政轉介勞政人數</t>
  </si>
  <si>
    <t>就業媒合服務(B)</t>
  </si>
  <si>
    <t>參加職業訓練人數(E)</t>
  </si>
  <si>
    <t>機關首長</t>
  </si>
  <si>
    <t>社政轉介勞政職業訓練人次</t>
  </si>
  <si>
    <t>職業訓練(C)</t>
  </si>
  <si>
    <t>參加自立脫貧方案增加收入及存款</t>
  </si>
  <si>
    <t>編製機關</t>
  </si>
  <si>
    <t>表　　號</t>
  </si>
  <si>
    <t>中華民國109年1月31日編製</t>
  </si>
  <si>
    <t>臺中市政府社會局</t>
  </si>
  <si>
    <t>10720-02-06-2</t>
  </si>
  <si>
    <t>單位：人次、人、元、%</t>
  </si>
  <si>
    <t>輔導成功率(H)(%)
H=(A+D+E)/T*100</t>
  </si>
  <si>
    <t>單位：人次、人、%</t>
  </si>
</sst>
</file>

<file path=xl/styles.xml><?xml version="1.0" encoding="utf-8"?>
<styleSheet xmlns="http://schemas.openxmlformats.org/spreadsheetml/2006/main">
  <numFmts count="4">
    <numFmt numFmtId="188" formatCode="#,###;\-#,###;\-"/>
    <numFmt numFmtId="189" formatCode="_-* #,##0_-;\-* #,##0_-;_-* &quot;-&quot;??_-;_-@_-"/>
    <numFmt numFmtId="190" formatCode="0.00_ "/>
    <numFmt numFmtId="191" formatCode="#,###.00;\-#,###.00;\-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49998998641967773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12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1" xfId="20" applyFont="1" applyBorder="1" applyAlignment="1">
      <alignment horizontal="center"/>
    </xf>
    <xf numFmtId="0" fontId="5" fillId="0" borderId="2" xfId="20" applyFont="1" applyBorder="1" applyAlignment="1">
      <alignment horizontal="center"/>
    </xf>
    <xf numFmtId="0" fontId="6" fillId="0" borderId="0" xfId="20" applyFont="1" applyAlignment="1">
      <alignment horizontal="center" vertical="center"/>
    </xf>
    <xf numFmtId="0" fontId="6" fillId="0" borderId="0" xfId="20" applyFont="1" applyAlignment="1">
      <alignment horizontal="left" vertical="center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 wrapText="1"/>
    </xf>
    <xf numFmtId="0" fontId="6" fillId="0" borderId="4" xfId="20" applyFont="1" applyBorder="1" applyAlignment="1">
      <alignment horizontal="center" vertical="center" wrapText="1"/>
    </xf>
    <xf numFmtId="0" fontId="6" fillId="0" borderId="7" xfId="20" applyFont="1" applyBorder="1" applyAlignment="1">
      <alignment horizontal="center" vertical="center" wrapText="1"/>
    </xf>
    <xf numFmtId="0" fontId="6" fillId="0" borderId="5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 wrapText="1"/>
    </xf>
    <xf numFmtId="0" fontId="6" fillId="0" borderId="9" xfId="20" applyFont="1" applyBorder="1" applyAlignment="1">
      <alignment horizontal="left" vertical="center" wrapText="1"/>
    </xf>
    <xf numFmtId="0" fontId="6" fillId="0" borderId="10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0" fontId="6" fillId="0" borderId="9" xfId="20" applyFont="1" applyBorder="1" applyAlignment="1">
      <alignment horizontal="center" vertical="center" wrapText="1"/>
    </xf>
    <xf numFmtId="0" fontId="6" fillId="0" borderId="0" xfId="20" applyFont="1" applyAlignment="1">
      <alignment horizontal="center" vertical="center" wrapText="1"/>
    </xf>
    <xf numFmtId="0" fontId="4" fillId="0" borderId="1" xfId="20" applyFont="1" applyBorder="1" applyAlignment="1">
      <alignment horizontal="distributed"/>
    </xf>
    <xf numFmtId="0" fontId="6" fillId="0" borderId="11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/>
    </xf>
    <xf numFmtId="0" fontId="6" fillId="0" borderId="9" xfId="21" applyFont="1" applyBorder="1" applyAlignment="1">
      <alignment horizontal="left" vertical="center"/>
    </xf>
    <xf numFmtId="0" fontId="6" fillId="0" borderId="0" xfId="21" applyFont="1" applyAlignment="1">
      <alignment horizontal="left" vertical="center"/>
    </xf>
    <xf numFmtId="0" fontId="6" fillId="0" borderId="0" xfId="20" applyFont="1" applyAlignment="1">
      <alignment horizontal="left"/>
    </xf>
    <xf numFmtId="0" fontId="7" fillId="0" borderId="0" xfId="20" applyFont="1" applyAlignment="1">
      <alignment horizontal="left"/>
    </xf>
    <xf numFmtId="0" fontId="7" fillId="0" borderId="0" xfId="20" applyFont="1" applyAlignment="1">
      <alignment horizontal="left" indent="9"/>
    </xf>
    <xf numFmtId="0" fontId="4" fillId="0" borderId="0" xfId="20" applyFont="1" applyAlignment="1">
      <alignment horizontal="left" indent="9"/>
    </xf>
    <xf numFmtId="0" fontId="8" fillId="0" borderId="0" xfId="20" applyFont="1" applyAlignment="1">
      <alignment horizontal="distributed"/>
    </xf>
    <xf numFmtId="0" fontId="8" fillId="0" borderId="13" xfId="20" applyFont="1" applyBorder="1" applyAlignment="1">
      <alignment horizontal="left"/>
    </xf>
    <xf numFmtId="0" fontId="6" fillId="0" borderId="14" xfId="20" applyFont="1" applyBorder="1" applyAlignment="1">
      <alignment horizontal="center" vertical="center"/>
    </xf>
    <xf numFmtId="0" fontId="6" fillId="0" borderId="15" xfId="20" applyFont="1" applyBorder="1" applyAlignment="1">
      <alignment horizontal="center" vertical="center"/>
    </xf>
    <xf numFmtId="188" fontId="6" fillId="2" borderId="15" xfId="20" applyNumberFormat="1" applyFont="1" applyFill="1" applyBorder="1" applyAlignment="1">
      <alignment horizontal="center" vertical="center"/>
    </xf>
    <xf numFmtId="188" fontId="6" fillId="2" borderId="16" xfId="20" applyNumberFormat="1" applyFont="1" applyFill="1" applyBorder="1" applyAlignment="1">
      <alignment horizontal="center" vertical="center"/>
    </xf>
    <xf numFmtId="0" fontId="6" fillId="0" borderId="0" xfId="20" applyFont="1" applyAlignment="1">
      <alignment horizontal="center"/>
    </xf>
    <xf numFmtId="0" fontId="6" fillId="0" borderId="14" xfId="20" applyFont="1" applyBorder="1" applyAlignment="1">
      <alignment horizontal="center" vertical="center" wrapText="1"/>
    </xf>
    <xf numFmtId="0" fontId="6" fillId="0" borderId="17" xfId="20" applyFont="1" applyBorder="1"/>
    <xf numFmtId="0" fontId="6" fillId="0" borderId="13" xfId="20" applyFont="1" applyBorder="1" applyAlignment="1">
      <alignment horizontal="center" vertical="center" wrapText="1"/>
    </xf>
    <xf numFmtId="188" fontId="6" fillId="2" borderId="18" xfId="20" applyNumberFormat="1" applyFont="1" applyFill="1" applyBorder="1" applyAlignment="1">
      <alignment horizontal="center" vertical="center"/>
    </xf>
    <xf numFmtId="188" fontId="6" fillId="2" borderId="19" xfId="20" applyNumberFormat="1" applyFont="1" applyFill="1" applyBorder="1" applyAlignment="1">
      <alignment horizontal="center" vertical="center"/>
    </xf>
    <xf numFmtId="0" fontId="6" fillId="0" borderId="9" xfId="20" applyFont="1" applyBorder="1" applyAlignment="1">
      <alignment horizontal="left" vertical="center"/>
    </xf>
    <xf numFmtId="0" fontId="6" fillId="0" borderId="20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/>
    </xf>
    <xf numFmtId="188" fontId="6" fillId="0" borderId="9" xfId="20" applyNumberFormat="1" applyFont="1" applyBorder="1" applyAlignment="1">
      <alignment horizontal="center" vertical="center"/>
    </xf>
    <xf numFmtId="188" fontId="6" fillId="0" borderId="0" xfId="20" applyNumberFormat="1" applyFont="1" applyAlignment="1">
      <alignment horizontal="center" vertical="center"/>
    </xf>
    <xf numFmtId="0" fontId="6" fillId="0" borderId="20" xfId="20" applyFont="1" applyBorder="1" applyAlignment="1">
      <alignment horizontal="center" vertical="center" wrapText="1"/>
    </xf>
    <xf numFmtId="188" fontId="6" fillId="2" borderId="1" xfId="20" applyNumberFormat="1" applyFont="1" applyFill="1" applyBorder="1" applyAlignment="1">
      <alignment horizontal="center" vertical="center" wrapText="1"/>
    </xf>
    <xf numFmtId="188" fontId="6" fillId="2" borderId="21" xfId="20" applyNumberFormat="1" applyFont="1" applyFill="1" applyBorder="1" applyAlignment="1">
      <alignment horizontal="center" vertical="center" wrapText="1"/>
    </xf>
    <xf numFmtId="0" fontId="6" fillId="0" borderId="22" xfId="20" applyFont="1" applyBorder="1" applyAlignment="1">
      <alignment horizontal="left" vertical="center"/>
    </xf>
    <xf numFmtId="0" fontId="7" fillId="0" borderId="0" xfId="20" applyFont="1"/>
    <xf numFmtId="0" fontId="0" fillId="0" borderId="0" xfId="22" applyFont="1" applyAlignment="1">
      <alignment horizontal="left" indent="9"/>
    </xf>
    <xf numFmtId="0" fontId="8" fillId="0" borderId="11" xfId="20" applyFont="1" applyBorder="1" applyAlignment="1">
      <alignment horizontal="left"/>
    </xf>
    <xf numFmtId="0" fontId="6" fillId="0" borderId="9" xfId="20" applyFont="1" applyBorder="1" applyAlignment="1">
      <alignment vertical="center"/>
    </xf>
    <xf numFmtId="188" fontId="6" fillId="2" borderId="5" xfId="20" applyNumberFormat="1" applyFont="1" applyFill="1" applyBorder="1" applyAlignment="1">
      <alignment horizontal="center" vertical="center"/>
    </xf>
    <xf numFmtId="188" fontId="6" fillId="2" borderId="6" xfId="20" applyNumberFormat="1" applyFont="1" applyFill="1" applyBorder="1" applyAlignment="1">
      <alignment horizontal="center" vertical="center"/>
    </xf>
    <xf numFmtId="0" fontId="6" fillId="0" borderId="0" xfId="20" applyFont="1" applyAlignment="1">
      <alignment horizontal="center" vertical="top"/>
    </xf>
    <xf numFmtId="0" fontId="6" fillId="0" borderId="9" xfId="20" applyFont="1" applyBorder="1"/>
    <xf numFmtId="0" fontId="6" fillId="0" borderId="0" xfId="20" applyFont="1"/>
    <xf numFmtId="188" fontId="6" fillId="2" borderId="1" xfId="20" applyNumberFormat="1" applyFont="1" applyFill="1" applyBorder="1" applyAlignment="1">
      <alignment horizontal="center" vertical="center"/>
    </xf>
    <xf numFmtId="188" fontId="6" fillId="2" borderId="21" xfId="20" applyNumberFormat="1" applyFont="1" applyFill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1" xfId="20" applyFont="1" applyBorder="1" applyAlignment="1">
      <alignment vertical="center"/>
    </xf>
    <xf numFmtId="0" fontId="6" fillId="0" borderId="20" xfId="20" applyFont="1" applyBorder="1"/>
    <xf numFmtId="0" fontId="6" fillId="0" borderId="1" xfId="20" applyFont="1" applyBorder="1"/>
    <xf numFmtId="0" fontId="6" fillId="0" borderId="23" xfId="20" applyFont="1" applyBorder="1" applyAlignment="1">
      <alignment vertical="center"/>
    </xf>
    <xf numFmtId="188" fontId="6" fillId="0" borderId="1" xfId="20" applyNumberFormat="1" applyFont="1" applyBorder="1" applyAlignment="1">
      <alignment horizontal="center" vertical="center"/>
    </xf>
    <xf numFmtId="188" fontId="6" fillId="0" borderId="21" xfId="20" applyNumberFormat="1" applyFont="1" applyBorder="1" applyAlignment="1">
      <alignment horizontal="center" vertical="center"/>
    </xf>
    <xf numFmtId="0" fontId="6" fillId="0" borderId="3" xfId="20" applyFont="1" applyBorder="1"/>
    <xf numFmtId="0" fontId="6" fillId="0" borderId="4" xfId="20" applyFont="1" applyBorder="1"/>
    <xf numFmtId="0" fontId="6" fillId="0" borderId="0" xfId="20" applyFont="1" applyAlignment="1">
      <alignment vertical="center" wrapText="1"/>
    </xf>
    <xf numFmtId="188" fontId="6" fillId="0" borderId="15" xfId="20" applyNumberFormat="1" applyFont="1" applyBorder="1" applyAlignment="1">
      <alignment horizontal="center" vertical="center"/>
    </xf>
    <xf numFmtId="188" fontId="6" fillId="0" borderId="16" xfId="20" applyNumberFormat="1" applyFont="1" applyBorder="1" applyAlignment="1">
      <alignment horizontal="center" vertical="center"/>
    </xf>
    <xf numFmtId="0" fontId="8" fillId="0" borderId="0" xfId="20" applyFont="1" applyAlignment="1">
      <alignment horizontal="center"/>
    </xf>
    <xf numFmtId="0" fontId="8" fillId="0" borderId="11" xfId="20" applyFont="1" applyBorder="1" applyAlignment="1">
      <alignment horizontal="center"/>
    </xf>
    <xf numFmtId="0" fontId="6" fillId="0" borderId="18" xfId="20" applyFont="1" applyBorder="1" applyAlignment="1">
      <alignment horizontal="center" vertical="center"/>
    </xf>
    <xf numFmtId="188" fontId="6" fillId="0" borderId="5" xfId="20" applyNumberFormat="1" applyFont="1" applyBorder="1" applyAlignment="1">
      <alignment horizontal="center" vertical="center"/>
    </xf>
    <xf numFmtId="188" fontId="6" fillId="0" borderId="6" xfId="20" applyNumberFormat="1" applyFont="1" applyBorder="1" applyAlignment="1">
      <alignment horizontal="center" vertical="center"/>
    </xf>
    <xf numFmtId="0" fontId="6" fillId="0" borderId="0" xfId="21" applyFont="1"/>
    <xf numFmtId="0" fontId="7" fillId="0" borderId="0" xfId="20" applyFont="1" applyAlignment="1">
      <alignment horizontal="center"/>
    </xf>
    <xf numFmtId="188" fontId="6" fillId="0" borderId="24" xfId="20" applyNumberFormat="1" applyFont="1" applyBorder="1" applyAlignment="1">
      <alignment vertical="top"/>
    </xf>
    <xf numFmtId="188" fontId="6" fillId="3" borderId="25" xfId="20" applyNumberFormat="1" applyFont="1" applyFill="1" applyBorder="1" applyAlignment="1">
      <alignment vertical="top"/>
    </xf>
    <xf numFmtId="188" fontId="6" fillId="3" borderId="26" xfId="20" applyNumberFormat="1" applyFont="1" applyFill="1" applyBorder="1" applyAlignment="1">
      <alignment vertical="top"/>
    </xf>
    <xf numFmtId="188" fontId="6" fillId="2" borderId="15" xfId="20" applyNumberFormat="1" applyFont="1" applyFill="1" applyBorder="1" applyAlignment="1">
      <alignment horizontal="center" vertical="center" wrapText="1"/>
    </xf>
    <xf numFmtId="188" fontId="6" fillId="0" borderId="15" xfId="20" applyNumberFormat="1" applyFont="1" applyBorder="1" applyAlignment="1">
      <alignment horizontal="center" vertical="center" wrapText="1"/>
    </xf>
    <xf numFmtId="188" fontId="6" fillId="0" borderId="16" xfId="20" applyNumberFormat="1" applyFont="1" applyBorder="1" applyAlignment="1">
      <alignment horizontal="center" vertical="center" wrapText="1"/>
    </xf>
    <xf numFmtId="0" fontId="8" fillId="0" borderId="0" xfId="20" applyFont="1" applyAlignment="1">
      <alignment horizontal="centerContinuous"/>
    </xf>
    <xf numFmtId="0" fontId="8" fillId="0" borderId="11" xfId="20" applyFont="1" applyBorder="1" applyAlignment="1">
      <alignment horizontal="centerContinuous"/>
    </xf>
    <xf numFmtId="49" fontId="6" fillId="0" borderId="0" xfId="20" applyNumberFormat="1" applyFont="1" applyAlignment="1">
      <alignment vertical="center"/>
    </xf>
    <xf numFmtId="0" fontId="6" fillId="0" borderId="27" xfId="20" applyFont="1" applyBorder="1" applyAlignment="1">
      <alignment horizontal="center" vertical="center" wrapText="1"/>
    </xf>
    <xf numFmtId="188" fontId="6" fillId="0" borderId="18" xfId="20" applyNumberFormat="1" applyFont="1" applyBorder="1" applyAlignment="1">
      <alignment horizontal="center" vertical="center"/>
    </xf>
    <xf numFmtId="188" fontId="6" fillId="0" borderId="19" xfId="20" applyNumberFormat="1" applyFont="1" applyBorder="1" applyAlignment="1">
      <alignment horizontal="center" vertical="center"/>
    </xf>
    <xf numFmtId="0" fontId="6" fillId="0" borderId="0" xfId="21" applyFont="1" applyAlignment="1">
      <alignment horizontal="right" vertical="center"/>
    </xf>
    <xf numFmtId="0" fontId="6" fillId="0" borderId="28" xfId="20" applyFont="1" applyBorder="1" applyAlignment="1">
      <alignment vertical="center"/>
    </xf>
    <xf numFmtId="0" fontId="6" fillId="0" borderId="27" xfId="20" applyFont="1" applyBorder="1" applyAlignment="1">
      <alignment horizontal="center" vertical="center"/>
    </xf>
    <xf numFmtId="0" fontId="6" fillId="0" borderId="28" xfId="20" applyFont="1" applyBorder="1" applyAlignment="1">
      <alignment horizontal="center" vertical="center"/>
    </xf>
    <xf numFmtId="0" fontId="6" fillId="0" borderId="10" xfId="20" applyFont="1" applyBorder="1" applyAlignment="1">
      <alignment vertical="center"/>
    </xf>
    <xf numFmtId="189" fontId="6" fillId="0" borderId="0" xfId="20" applyNumberFormat="1" applyFont="1" applyAlignment="1">
      <alignment horizontal="center"/>
    </xf>
    <xf numFmtId="190" fontId="6" fillId="0" borderId="9" xfId="21" applyNumberFormat="1" applyFont="1" applyBorder="1" applyAlignment="1">
      <alignment horizontal="left" vertical="center"/>
    </xf>
    <xf numFmtId="190" fontId="6" fillId="0" borderId="0" xfId="21" applyNumberFormat="1" applyFont="1" applyAlignment="1">
      <alignment horizontal="left" vertical="center"/>
    </xf>
    <xf numFmtId="188" fontId="6" fillId="0" borderId="1" xfId="20" applyNumberFormat="1" applyFont="1" applyBorder="1" applyAlignment="1">
      <alignment horizontal="center" vertical="center" wrapText="1"/>
    </xf>
    <xf numFmtId="188" fontId="6" fillId="0" borderId="21" xfId="20" applyNumberFormat="1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/>
    </xf>
    <xf numFmtId="0" fontId="6" fillId="0" borderId="5" xfId="20" applyFont="1" applyBorder="1" applyAlignment="1">
      <alignment vertical="center"/>
    </xf>
    <xf numFmtId="0" fontId="6" fillId="0" borderId="9" xfId="20" applyFont="1" applyBorder="1" applyAlignment="1">
      <alignment horizontal="right"/>
    </xf>
    <xf numFmtId="0" fontId="4" fillId="0" borderId="5" xfId="20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  <xf numFmtId="0" fontId="6" fillId="0" borderId="15" xfId="20" applyFont="1" applyBorder="1" applyAlignment="1">
      <alignment horizontal="center" vertical="center" wrapText="1"/>
    </xf>
    <xf numFmtId="0" fontId="6" fillId="0" borderId="0" xfId="20" applyFont="1" applyAlignment="1">
      <alignment horizontal="right"/>
    </xf>
    <xf numFmtId="0" fontId="6" fillId="0" borderId="15" xfId="20" applyFont="1" applyBorder="1"/>
    <xf numFmtId="0" fontId="6" fillId="0" borderId="17" xfId="20" applyFont="1" applyBorder="1" applyAlignment="1">
      <alignment horizontal="center" vertical="center" wrapText="1"/>
    </xf>
    <xf numFmtId="191" fontId="6" fillId="2" borderId="15" xfId="20" applyNumberFormat="1" applyFont="1" applyFill="1" applyBorder="1" applyAlignment="1">
      <alignment horizontal="center" vertical="center" wrapText="1"/>
    </xf>
    <xf numFmtId="191" fontId="6" fillId="2" borderId="16" xfId="20" applyNumberFormat="1" applyFont="1" applyFill="1" applyBorder="1" applyAlignment="1">
      <alignment horizontal="center" vertical="center" wrapText="1"/>
    </xf>
    <xf numFmtId="191" fontId="6" fillId="0" borderId="9" xfId="20" applyNumberFormat="1" applyFont="1" applyBorder="1" applyAlignment="1">
      <alignment horizontal="center" vertical="center" wrapText="1"/>
    </xf>
    <xf numFmtId="191" fontId="6" fillId="0" borderId="0" xfId="20" applyNumberFormat="1" applyFont="1" applyAlignment="1">
      <alignment horizontal="center" vertical="center" wrapText="1"/>
    </xf>
    <xf numFmtId="0" fontId="6" fillId="0" borderId="27" xfId="20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70" zoomScaleNormal="70" workbookViewId="0" topLeftCell="A22">
      <selection activeCell="F38" sqref="F38:J38"/>
    </sheetView>
  </sheetViews>
  <sheetFormatPr defaultColWidth="9.00390625" defaultRowHeight="15"/>
  <cols>
    <col min="1" max="1" width="20.421875" style="0" customWidth="1"/>
    <col min="2" max="5" width="12.421875" style="0" customWidth="1"/>
    <col min="6" max="6" width="16.140625" style="0" customWidth="1"/>
    <col min="7" max="14" width="12.421875" style="0" customWidth="1"/>
  </cols>
  <sheetData>
    <row r="1" spans="1:14" ht="21" customHeight="1">
      <c r="A1" s="4" t="s">
        <v>0</v>
      </c>
      <c r="B1" s="31"/>
      <c r="C1" s="31"/>
      <c r="D1" s="31"/>
      <c r="E1" s="76"/>
      <c r="F1" s="76"/>
      <c r="G1" s="89"/>
      <c r="H1" s="76"/>
      <c r="I1" s="76"/>
      <c r="J1" s="76"/>
      <c r="K1" s="76"/>
      <c r="L1" s="105" t="s">
        <v>42</v>
      </c>
      <c r="M1" s="105" t="s">
        <v>45</v>
      </c>
      <c r="N1" s="109"/>
    </row>
    <row r="2" spans="1:14" ht="21" customHeight="1">
      <c r="A2" s="4" t="s">
        <v>1</v>
      </c>
      <c r="B2" s="32" t="s">
        <v>20</v>
      </c>
      <c r="C2" s="55"/>
      <c r="D2" s="55"/>
      <c r="E2" s="77"/>
      <c r="F2" s="77"/>
      <c r="G2" s="90"/>
      <c r="H2" s="77"/>
      <c r="I2" s="77"/>
      <c r="J2" s="77"/>
      <c r="K2" s="77"/>
      <c r="L2" s="106" t="s">
        <v>43</v>
      </c>
      <c r="M2" s="105" t="s">
        <v>46</v>
      </c>
      <c r="N2" s="109"/>
    </row>
    <row r="3" spans="1:14" ht="26.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21" customHeight="1">
      <c r="A4" s="6"/>
      <c r="B4" s="6"/>
      <c r="C4" s="6"/>
      <c r="D4" s="6"/>
      <c r="E4" s="6"/>
      <c r="F4" s="6"/>
      <c r="G4" s="91" t="s">
        <v>31</v>
      </c>
      <c r="H4" s="64"/>
      <c r="I4" s="64"/>
      <c r="J4" s="64"/>
      <c r="K4" s="64"/>
      <c r="L4" s="6"/>
      <c r="M4" s="6"/>
      <c r="N4" s="110" t="s">
        <v>47</v>
      </c>
    </row>
    <row r="5" spans="1:14" ht="21" customHeight="1">
      <c r="A5" s="7" t="s">
        <v>3</v>
      </c>
      <c r="B5" s="6"/>
      <c r="C5" s="6"/>
      <c r="D5" s="6"/>
      <c r="E5" s="6"/>
      <c r="F5" s="6"/>
      <c r="G5" s="64"/>
      <c r="H5" s="64"/>
      <c r="I5" s="64"/>
      <c r="J5" s="64"/>
      <c r="K5" s="64"/>
      <c r="L5" s="6"/>
      <c r="M5" s="6"/>
      <c r="N5" s="110"/>
    </row>
    <row r="6" spans="1:14" ht="21" customHeight="1">
      <c r="A6" s="8" t="s">
        <v>4</v>
      </c>
      <c r="B6" s="33" t="s">
        <v>21</v>
      </c>
      <c r="C6" s="56"/>
      <c r="D6" s="56"/>
      <c r="E6" s="56"/>
      <c r="F6" s="56"/>
      <c r="G6" s="92" t="s">
        <v>32</v>
      </c>
      <c r="H6" s="96"/>
      <c r="I6" s="96"/>
      <c r="J6" s="99"/>
      <c r="K6" s="92" t="s">
        <v>39</v>
      </c>
      <c r="L6" s="96"/>
      <c r="M6" s="96"/>
      <c r="N6" s="96"/>
    </row>
    <row r="7" spans="1:14" ht="21" customHeight="1">
      <c r="A7" s="9"/>
      <c r="B7" s="34" t="s">
        <v>9</v>
      </c>
      <c r="C7" s="10"/>
      <c r="D7" s="46" t="s">
        <v>25</v>
      </c>
      <c r="E7" s="46" t="s">
        <v>26</v>
      </c>
      <c r="F7" s="34" t="s">
        <v>29</v>
      </c>
      <c r="G7" s="34" t="s">
        <v>9</v>
      </c>
      <c r="H7" s="10"/>
      <c r="I7" s="45" t="s">
        <v>25</v>
      </c>
      <c r="J7" s="45" t="s">
        <v>26</v>
      </c>
      <c r="K7" s="34" t="s">
        <v>9</v>
      </c>
      <c r="L7" s="10"/>
      <c r="M7" s="45" t="s">
        <v>25</v>
      </c>
      <c r="N7" s="111" t="s">
        <v>26</v>
      </c>
    </row>
    <row r="8" spans="1:14" ht="21" customHeight="1">
      <c r="A8" s="10" t="s">
        <v>5</v>
      </c>
      <c r="B8" s="35">
        <f>B9+B10</f>
        <v>196</v>
      </c>
      <c r="C8" s="57">
        <f>C9+C10</f>
        <v>0</v>
      </c>
      <c r="D8" s="62">
        <f>D9+D10</f>
        <v>30</v>
      </c>
      <c r="E8" s="62">
        <f>E9+E10</f>
        <v>166</v>
      </c>
      <c r="F8" s="83">
        <v>5359032</v>
      </c>
      <c r="G8" s="35">
        <f>G9+G10</f>
        <v>9</v>
      </c>
      <c r="H8" s="57">
        <f>H9+H10</f>
        <v>0</v>
      </c>
      <c r="I8" s="62">
        <f>I9+I10</f>
        <v>3</v>
      </c>
      <c r="J8" s="62">
        <f>J9+J10</f>
        <v>6</v>
      </c>
      <c r="K8" s="35">
        <f>K9+K10</f>
        <v>0</v>
      </c>
      <c r="L8" s="57">
        <f>L9+L10</f>
        <v>0</v>
      </c>
      <c r="M8" s="62">
        <f>M9+M10</f>
        <v>0</v>
      </c>
      <c r="N8" s="35">
        <f>N9+N10</f>
        <v>0</v>
      </c>
    </row>
    <row r="9" spans="1:14" ht="21" customHeight="1">
      <c r="A9" s="10" t="s">
        <v>6</v>
      </c>
      <c r="B9" s="35">
        <f>D9+E9</f>
        <v>196</v>
      </c>
      <c r="C9" s="57"/>
      <c r="D9" s="69">
        <v>30</v>
      </c>
      <c r="E9" s="74">
        <v>166</v>
      </c>
      <c r="F9" s="84"/>
      <c r="G9" s="41">
        <f>I9+J9</f>
        <v>9</v>
      </c>
      <c r="H9" s="57"/>
      <c r="I9" s="69">
        <v>3</v>
      </c>
      <c r="J9" s="69">
        <v>6</v>
      </c>
      <c r="K9" s="35">
        <f>M9+N9</f>
        <v>0</v>
      </c>
      <c r="L9" s="57"/>
      <c r="M9" s="69">
        <v>0</v>
      </c>
      <c r="N9" s="74">
        <v>0</v>
      </c>
    </row>
    <row r="10" spans="1:14" ht="21" customHeight="1">
      <c r="A10" s="11" t="s">
        <v>7</v>
      </c>
      <c r="B10" s="36">
        <f>D10+E10</f>
        <v>0</v>
      </c>
      <c r="C10" s="58"/>
      <c r="D10" s="70">
        <v>0</v>
      </c>
      <c r="E10" s="75">
        <v>0</v>
      </c>
      <c r="F10" s="85"/>
      <c r="G10" s="42">
        <f>I10+J10</f>
        <v>0</v>
      </c>
      <c r="H10" s="58"/>
      <c r="I10" s="70">
        <v>0</v>
      </c>
      <c r="J10" s="70">
        <v>0</v>
      </c>
      <c r="K10" s="36">
        <f>M10+N10</f>
        <v>0</v>
      </c>
      <c r="L10" s="58"/>
      <c r="M10" s="70">
        <v>0</v>
      </c>
      <c r="N10" s="75">
        <v>0</v>
      </c>
    </row>
    <row r="11" spans="1:14" ht="21" customHeight="1">
      <c r="A11" s="7" t="s">
        <v>8</v>
      </c>
      <c r="B11" s="37"/>
      <c r="C11" s="59"/>
      <c r="D11" s="37"/>
      <c r="E11" s="37"/>
      <c r="F11" s="37"/>
      <c r="G11" s="61"/>
      <c r="H11" s="61"/>
      <c r="I11" s="61"/>
      <c r="J11" s="61"/>
      <c r="K11" s="61"/>
      <c r="L11" s="37"/>
      <c r="M11" s="37"/>
      <c r="N11" s="112"/>
    </row>
    <row r="12" spans="1:14" ht="21" customHeight="1">
      <c r="A12" s="12" t="s">
        <v>4</v>
      </c>
      <c r="B12" s="38" t="s">
        <v>22</v>
      </c>
      <c r="C12" s="60"/>
      <c r="D12" s="71"/>
      <c r="E12" s="38" t="s">
        <v>28</v>
      </c>
      <c r="F12" s="60"/>
      <c r="G12" s="71"/>
      <c r="H12" s="97" t="s">
        <v>35</v>
      </c>
      <c r="I12" s="98"/>
      <c r="J12" s="98"/>
      <c r="K12" s="98"/>
      <c r="L12" s="98"/>
      <c r="M12" s="98"/>
      <c r="N12" s="98"/>
    </row>
    <row r="13" spans="1:14" ht="21" customHeight="1">
      <c r="A13" s="13"/>
      <c r="B13" s="39"/>
      <c r="C13" s="61"/>
      <c r="D13" s="72"/>
      <c r="E13" s="39"/>
      <c r="F13" s="61"/>
      <c r="G13" s="72"/>
      <c r="H13" s="46" t="s">
        <v>36</v>
      </c>
      <c r="I13" s="46"/>
      <c r="J13" s="46"/>
      <c r="K13" s="46" t="s">
        <v>40</v>
      </c>
      <c r="L13" s="46"/>
      <c r="M13" s="46"/>
      <c r="N13" s="113"/>
    </row>
    <row r="14" spans="1:14" ht="21" customHeight="1">
      <c r="A14" s="13"/>
      <c r="B14" s="40"/>
      <c r="C14" s="23"/>
      <c r="D14" s="14"/>
      <c r="E14" s="40"/>
      <c r="F14" s="23"/>
      <c r="G14" s="14"/>
      <c r="H14" s="46"/>
      <c r="I14" s="46"/>
      <c r="J14" s="46"/>
      <c r="K14" s="46"/>
      <c r="L14" s="46"/>
      <c r="M14" s="46"/>
      <c r="N14" s="113"/>
    </row>
    <row r="15" spans="1:14" ht="21" customHeight="1">
      <c r="A15" s="14"/>
      <c r="B15" s="34" t="s">
        <v>9</v>
      </c>
      <c r="C15" s="46" t="s">
        <v>25</v>
      </c>
      <c r="D15" s="46" t="s">
        <v>26</v>
      </c>
      <c r="E15" s="78" t="s">
        <v>9</v>
      </c>
      <c r="F15" s="46" t="s">
        <v>25</v>
      </c>
      <c r="G15" s="46" t="s">
        <v>26</v>
      </c>
      <c r="H15" s="78" t="s">
        <v>9</v>
      </c>
      <c r="I15" s="46" t="s">
        <v>25</v>
      </c>
      <c r="J15" s="46" t="s">
        <v>26</v>
      </c>
      <c r="K15" s="34" t="s">
        <v>9</v>
      </c>
      <c r="L15" s="107"/>
      <c r="M15" s="46" t="s">
        <v>25</v>
      </c>
      <c r="N15" s="34" t="s">
        <v>26</v>
      </c>
    </row>
    <row r="16" spans="1:14" ht="21" customHeight="1">
      <c r="A16" s="15" t="s">
        <v>9</v>
      </c>
      <c r="B16" s="41">
        <f>B17+B18</f>
        <v>213</v>
      </c>
      <c r="C16" s="62">
        <f>SUM(F16,I16,M16)</f>
        <v>52</v>
      </c>
      <c r="D16" s="62">
        <f>SUM(G16,J16,N16)</f>
        <v>161</v>
      </c>
      <c r="E16" s="41">
        <f>E17+E18</f>
        <v>95</v>
      </c>
      <c r="F16" s="62">
        <f>F17+F18</f>
        <v>12</v>
      </c>
      <c r="G16" s="62">
        <f>G17+G18</f>
        <v>83</v>
      </c>
      <c r="H16" s="41">
        <f>H17+H18</f>
        <v>117</v>
      </c>
      <c r="I16" s="62">
        <f>I17+I18</f>
        <v>40</v>
      </c>
      <c r="J16" s="62">
        <f>J17+J18</f>
        <v>77</v>
      </c>
      <c r="K16" s="35">
        <f>K17+K18</f>
        <v>1</v>
      </c>
      <c r="L16" s="57">
        <f>L17+L18</f>
        <v>0</v>
      </c>
      <c r="M16" s="62">
        <f>M17+M18</f>
        <v>0</v>
      </c>
      <c r="N16" s="35">
        <f>N17+N18</f>
        <v>1</v>
      </c>
    </row>
    <row r="17" spans="1:14" ht="21" customHeight="1">
      <c r="A17" s="14" t="s">
        <v>6</v>
      </c>
      <c r="B17" s="41">
        <f>C17+D17</f>
        <v>213</v>
      </c>
      <c r="C17" s="62">
        <f>SUM(F17,I17,M17)</f>
        <v>52</v>
      </c>
      <c r="D17" s="62">
        <f>SUM(G17,J17,N17)</f>
        <v>161</v>
      </c>
      <c r="E17" s="41">
        <f>F17+G17</f>
        <v>95</v>
      </c>
      <c r="F17" s="69">
        <v>12</v>
      </c>
      <c r="G17" s="69">
        <v>83</v>
      </c>
      <c r="H17" s="41">
        <f>I17+J17</f>
        <v>117</v>
      </c>
      <c r="I17" s="69">
        <v>40</v>
      </c>
      <c r="J17" s="69">
        <v>77</v>
      </c>
      <c r="K17" s="35">
        <f>M17+N17</f>
        <v>1</v>
      </c>
      <c r="L17" s="57"/>
      <c r="M17" s="69">
        <v>0</v>
      </c>
      <c r="N17" s="74">
        <v>1</v>
      </c>
    </row>
    <row r="18" spans="1:14" ht="21" customHeight="1">
      <c r="A18" s="16" t="s">
        <v>7</v>
      </c>
      <c r="B18" s="42">
        <f>C18+D18</f>
        <v>0</v>
      </c>
      <c r="C18" s="63">
        <f>SUM(F18,I18,M18)</f>
        <v>0</v>
      </c>
      <c r="D18" s="63">
        <f>SUM(G18,J18,N18)</f>
        <v>0</v>
      </c>
      <c r="E18" s="42">
        <f>F18+G18</f>
        <v>0</v>
      </c>
      <c r="F18" s="70">
        <v>0</v>
      </c>
      <c r="G18" s="70">
        <v>0</v>
      </c>
      <c r="H18" s="42">
        <f>I18+J18</f>
        <v>0</v>
      </c>
      <c r="I18" s="70">
        <v>0</v>
      </c>
      <c r="J18" s="70">
        <v>0</v>
      </c>
      <c r="K18" s="36">
        <f>M18+N18</f>
        <v>0</v>
      </c>
      <c r="L18" s="58"/>
      <c r="M18" s="70">
        <v>0</v>
      </c>
      <c r="N18" s="75">
        <v>0</v>
      </c>
    </row>
    <row r="19" spans="1:14" ht="21" customHeight="1">
      <c r="A19" s="17" t="s">
        <v>10</v>
      </c>
      <c r="B19" s="43"/>
      <c r="C19" s="64"/>
      <c r="D19" s="73"/>
      <c r="E19" s="73"/>
      <c r="F19" s="73"/>
      <c r="G19" s="73"/>
      <c r="H19" s="73"/>
      <c r="I19" s="73"/>
      <c r="J19" s="100"/>
      <c r="K19" s="73"/>
      <c r="L19" s="73"/>
      <c r="M19" s="61"/>
      <c r="N19" s="61"/>
    </row>
    <row r="20" spans="1:14" ht="21" customHeight="1">
      <c r="A20" s="18" t="s">
        <v>4</v>
      </c>
      <c r="B20" s="44" t="s">
        <v>23</v>
      </c>
      <c r="C20" s="44"/>
      <c r="D20" s="44"/>
      <c r="E20" s="44"/>
      <c r="F20" s="44"/>
      <c r="G20" s="44"/>
      <c r="H20" s="66"/>
      <c r="I20" s="66"/>
      <c r="J20" s="66"/>
      <c r="K20" s="66"/>
      <c r="L20" s="66"/>
      <c r="M20" s="66"/>
      <c r="N20" s="38" t="s">
        <v>48</v>
      </c>
    </row>
    <row r="21" spans="1:14" ht="21" customHeight="1">
      <c r="A21" s="15"/>
      <c r="B21" s="45" t="s">
        <v>24</v>
      </c>
      <c r="C21" s="45"/>
      <c r="D21" s="45"/>
      <c r="E21" s="67"/>
      <c r="F21" s="67"/>
      <c r="G21" s="67"/>
      <c r="H21" s="45" t="s">
        <v>37</v>
      </c>
      <c r="I21" s="45"/>
      <c r="J21" s="45"/>
      <c r="K21" s="67"/>
      <c r="L21" s="67"/>
      <c r="M21" s="67"/>
      <c r="N21" s="114"/>
    </row>
    <row r="22" spans="1:14" ht="21" customHeight="1">
      <c r="A22" s="15"/>
      <c r="B22" s="45"/>
      <c r="C22" s="45"/>
      <c r="D22" s="45"/>
      <c r="E22" s="67"/>
      <c r="F22" s="67"/>
      <c r="G22" s="67"/>
      <c r="H22" s="45"/>
      <c r="I22" s="45"/>
      <c r="J22" s="45"/>
      <c r="K22" s="67"/>
      <c r="L22" s="67"/>
      <c r="M22" s="67"/>
      <c r="N22" s="114"/>
    </row>
    <row r="23" spans="1:14" ht="21" customHeight="1">
      <c r="A23" s="15"/>
      <c r="B23" s="46" t="s">
        <v>9</v>
      </c>
      <c r="C23" s="65"/>
      <c r="D23" s="46" t="s">
        <v>25</v>
      </c>
      <c r="E23" s="65"/>
      <c r="F23" s="46" t="s">
        <v>26</v>
      </c>
      <c r="G23" s="65"/>
      <c r="H23" s="46" t="s">
        <v>9</v>
      </c>
      <c r="I23" s="65"/>
      <c r="J23" s="46" t="s">
        <v>25</v>
      </c>
      <c r="K23" s="65"/>
      <c r="L23" s="46" t="s">
        <v>26</v>
      </c>
      <c r="M23" s="65"/>
      <c r="N23" s="40"/>
    </row>
    <row r="24" spans="1:14" ht="21" customHeight="1">
      <c r="A24" s="14" t="s">
        <v>9</v>
      </c>
      <c r="B24" s="35">
        <f>B25+B26</f>
        <v>28</v>
      </c>
      <c r="C24" s="57"/>
      <c r="D24" s="35">
        <f>D25+D26</f>
        <v>8</v>
      </c>
      <c r="E24" s="57"/>
      <c r="F24" s="35">
        <f>F25+F26</f>
        <v>20</v>
      </c>
      <c r="G24" s="57"/>
      <c r="H24" s="35">
        <f>H25+H26</f>
        <v>1</v>
      </c>
      <c r="I24" s="57"/>
      <c r="J24" s="35">
        <f>J25+J26</f>
        <v>0</v>
      </c>
      <c r="K24" s="57"/>
      <c r="L24" s="35">
        <f>L25+L26</f>
        <v>1</v>
      </c>
      <c r="M24" s="57"/>
      <c r="N24" s="115">
        <f>IF(B16=0,"--",(SUM(E16,B24,H24)/B16)*100)</f>
        <v>58.2159624413146</v>
      </c>
    </row>
    <row r="25" spans="1:14" ht="21" customHeight="1">
      <c r="A25" s="14" t="s">
        <v>6</v>
      </c>
      <c r="B25" s="35">
        <f>D25+F25</f>
        <v>28</v>
      </c>
      <c r="C25" s="57"/>
      <c r="D25" s="74">
        <v>8</v>
      </c>
      <c r="E25" s="79"/>
      <c r="F25" s="74">
        <v>20</v>
      </c>
      <c r="G25" s="79"/>
      <c r="H25" s="35">
        <f>J25+L25</f>
        <v>1</v>
      </c>
      <c r="I25" s="57"/>
      <c r="J25" s="74">
        <v>0</v>
      </c>
      <c r="K25" s="79"/>
      <c r="L25" s="74">
        <v>1</v>
      </c>
      <c r="M25" s="79"/>
      <c r="N25" s="115">
        <f>IF(B17=0,"--",(SUM(E17,B25,H25)/B17)*100)</f>
        <v>58.2159624413146</v>
      </c>
    </row>
    <row r="26" spans="1:14" ht="21" customHeight="1">
      <c r="A26" s="19" t="s">
        <v>7</v>
      </c>
      <c r="B26" s="36">
        <f>D26+F26</f>
        <v>0</v>
      </c>
      <c r="C26" s="58"/>
      <c r="D26" s="75">
        <v>0</v>
      </c>
      <c r="E26" s="80"/>
      <c r="F26" s="75">
        <v>0</v>
      </c>
      <c r="G26" s="80"/>
      <c r="H26" s="36">
        <f>J26+L26</f>
        <v>0</v>
      </c>
      <c r="I26" s="58"/>
      <c r="J26" s="75">
        <v>0</v>
      </c>
      <c r="K26" s="80"/>
      <c r="L26" s="75">
        <v>0</v>
      </c>
      <c r="M26" s="80"/>
      <c r="N26" s="116" t="str">
        <f>IF(B18=0,"--",(SUM(E18,B26,H26)/B18)*100)</f>
        <v>--</v>
      </c>
    </row>
    <row r="27" spans="1:14" ht="12.6" customHeight="1">
      <c r="A27" s="20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117"/>
    </row>
    <row r="28" spans="1:14" ht="12.6" customHeight="1">
      <c r="A28" s="21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118"/>
    </row>
    <row r="29" spans="1:14" ht="21" customHeight="1">
      <c r="A29" s="22" t="s">
        <v>0</v>
      </c>
      <c r="B29" s="31"/>
      <c r="C29" s="31"/>
      <c r="D29" s="31"/>
      <c r="E29" s="76"/>
      <c r="F29" s="76"/>
      <c r="G29" s="89"/>
      <c r="H29" s="76"/>
      <c r="I29" s="76"/>
      <c r="J29" s="76"/>
      <c r="K29" s="76"/>
      <c r="L29" s="105" t="s">
        <v>42</v>
      </c>
      <c r="M29" s="105" t="s">
        <v>45</v>
      </c>
      <c r="N29" s="109"/>
    </row>
    <row r="30" spans="1:14" ht="21" customHeight="1">
      <c r="A30" s="22" t="s">
        <v>1</v>
      </c>
      <c r="B30" s="32" t="s">
        <v>20</v>
      </c>
      <c r="C30" s="55"/>
      <c r="D30" s="55"/>
      <c r="E30" s="77"/>
      <c r="F30" s="77"/>
      <c r="G30" s="90"/>
      <c r="H30" s="77"/>
      <c r="I30" s="77"/>
      <c r="J30" s="77"/>
      <c r="K30" s="77"/>
      <c r="L30" s="106" t="s">
        <v>43</v>
      </c>
      <c r="M30" s="105" t="s">
        <v>46</v>
      </c>
      <c r="N30" s="109"/>
    </row>
    <row r="31" spans="1:14" ht="26.4" customHeight="1">
      <c r="A31" s="5" t="s">
        <v>11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3" ht="21" customHeight="1">
      <c r="A32" s="6"/>
      <c r="B32" s="6"/>
      <c r="C32" s="6"/>
      <c r="D32" s="6"/>
      <c r="E32" s="6"/>
      <c r="F32" s="6"/>
      <c r="G32" s="91" t="s">
        <v>31</v>
      </c>
      <c r="H32" s="64"/>
      <c r="I32" s="64"/>
      <c r="J32" s="64"/>
      <c r="K32" s="64"/>
      <c r="L32" s="6"/>
      <c r="M32" s="6"/>
    </row>
    <row r="33" spans="1:14" ht="21" customHeight="1">
      <c r="A33" s="7" t="s">
        <v>12</v>
      </c>
      <c r="B33" s="6"/>
      <c r="C33" s="6"/>
      <c r="D33" s="6"/>
      <c r="E33" s="6"/>
      <c r="F33" s="6"/>
      <c r="G33" s="64"/>
      <c r="H33" s="64"/>
      <c r="I33" s="64"/>
      <c r="J33" s="64"/>
      <c r="K33" s="64"/>
      <c r="L33" s="6"/>
      <c r="M33" s="6"/>
      <c r="N33" s="110" t="s">
        <v>49</v>
      </c>
    </row>
    <row r="34" spans="1:14" ht="21" customHeight="1">
      <c r="A34" s="20" t="s">
        <v>4</v>
      </c>
      <c r="B34" s="49" t="s">
        <v>9</v>
      </c>
      <c r="C34" s="66"/>
      <c r="D34" s="66"/>
      <c r="E34" s="66"/>
      <c r="F34" s="49" t="s">
        <v>30</v>
      </c>
      <c r="G34" s="49"/>
      <c r="H34" s="66"/>
      <c r="I34" s="66"/>
      <c r="J34" s="66"/>
      <c r="K34" s="49" t="s">
        <v>41</v>
      </c>
      <c r="L34" s="66"/>
      <c r="M34" s="66"/>
      <c r="N34" s="119"/>
    </row>
    <row r="35" spans="1:14" ht="21" customHeight="1">
      <c r="A35" s="21"/>
      <c r="B35" s="45"/>
      <c r="C35" s="67"/>
      <c r="D35" s="67"/>
      <c r="E35" s="67"/>
      <c r="F35" s="45"/>
      <c r="G35" s="45"/>
      <c r="H35" s="67"/>
      <c r="I35" s="67"/>
      <c r="J35" s="67"/>
      <c r="K35" s="67"/>
      <c r="L35" s="67"/>
      <c r="M35" s="67"/>
      <c r="N35" s="113"/>
    </row>
    <row r="36" spans="1:14" ht="21" customHeight="1">
      <c r="A36" s="23"/>
      <c r="B36" s="45"/>
      <c r="C36" s="67"/>
      <c r="D36" s="67"/>
      <c r="E36" s="67"/>
      <c r="F36" s="45"/>
      <c r="G36" s="45"/>
      <c r="H36" s="67"/>
      <c r="I36" s="67"/>
      <c r="J36" s="67"/>
      <c r="K36" s="67"/>
      <c r="L36" s="67"/>
      <c r="M36" s="67"/>
      <c r="N36" s="113"/>
    </row>
    <row r="37" spans="1:14" ht="21" customHeight="1">
      <c r="A37" s="23" t="s">
        <v>9</v>
      </c>
      <c r="B37" s="50">
        <f>B38+B39</f>
        <v>205</v>
      </c>
      <c r="C37" s="62"/>
      <c r="D37" s="62"/>
      <c r="E37" s="62"/>
      <c r="F37" s="86">
        <f>F38+F39</f>
        <v>114</v>
      </c>
      <c r="G37" s="41"/>
      <c r="H37" s="41"/>
      <c r="I37" s="41"/>
      <c r="J37" s="57"/>
      <c r="K37" s="50">
        <f>K38+K39</f>
        <v>91</v>
      </c>
      <c r="L37" s="62"/>
      <c r="M37" s="62"/>
      <c r="N37" s="35"/>
    </row>
    <row r="38" spans="1:14" ht="21" customHeight="1">
      <c r="A38" s="23" t="s">
        <v>6</v>
      </c>
      <c r="B38" s="50">
        <f>F38+K38</f>
        <v>205</v>
      </c>
      <c r="C38" s="62"/>
      <c r="D38" s="62"/>
      <c r="E38" s="62"/>
      <c r="F38" s="87">
        <v>114</v>
      </c>
      <c r="G38" s="93"/>
      <c r="H38" s="93"/>
      <c r="I38" s="93"/>
      <c r="J38" s="79"/>
      <c r="K38" s="103">
        <v>91</v>
      </c>
      <c r="L38" s="69"/>
      <c r="M38" s="69"/>
      <c r="N38" s="74"/>
    </row>
    <row r="39" spans="1:14" ht="21" customHeight="1">
      <c r="A39" s="23" t="s">
        <v>7</v>
      </c>
      <c r="B39" s="51">
        <f>F39+K39</f>
        <v>0</v>
      </c>
      <c r="C39" s="63"/>
      <c r="D39" s="63"/>
      <c r="E39" s="63"/>
      <c r="F39" s="88">
        <v>0</v>
      </c>
      <c r="G39" s="94"/>
      <c r="H39" s="94"/>
      <c r="I39" s="94"/>
      <c r="J39" s="80"/>
      <c r="K39" s="104">
        <v>0</v>
      </c>
      <c r="L39" s="70"/>
      <c r="M39" s="70"/>
      <c r="N39" s="75"/>
    </row>
    <row r="40" spans="1:14" ht="21" customHeight="1">
      <c r="A40" s="24" t="s">
        <v>13</v>
      </c>
      <c r="B40" s="52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1:14" ht="21" customHeight="1">
      <c r="A41" s="25" t="s">
        <v>14</v>
      </c>
      <c r="B41" s="26"/>
      <c r="C41" s="26"/>
      <c r="D41" s="25" t="s">
        <v>27</v>
      </c>
      <c r="E41" s="81"/>
      <c r="F41" s="61"/>
      <c r="G41" s="95" t="s">
        <v>33</v>
      </c>
      <c r="H41" s="95"/>
      <c r="I41" s="61"/>
      <c r="J41" s="101" t="s">
        <v>38</v>
      </c>
      <c r="K41" s="37"/>
      <c r="L41" s="108" t="s">
        <v>44</v>
      </c>
      <c r="M41" s="108"/>
      <c r="N41" s="108"/>
    </row>
    <row r="42" spans="1:14" ht="21" customHeight="1">
      <c r="A42" s="26"/>
      <c r="B42" s="26"/>
      <c r="C42" s="26"/>
      <c r="D42" s="26"/>
      <c r="E42" s="81"/>
      <c r="F42" s="61"/>
      <c r="G42" s="95" t="s">
        <v>34</v>
      </c>
      <c r="H42" s="95"/>
      <c r="I42" s="61"/>
      <c r="J42" s="102"/>
      <c r="K42" s="37"/>
      <c r="L42" s="61"/>
      <c r="M42" s="37"/>
      <c r="N42" s="37"/>
    </row>
    <row r="43" spans="1:14" ht="21" customHeight="1">
      <c r="A43" s="27" t="s">
        <v>15</v>
      </c>
      <c r="B43" s="27"/>
      <c r="C43" s="27"/>
      <c r="D43" s="2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ht="21" customHeight="1">
      <c r="A44" s="28" t="s">
        <v>16</v>
      </c>
      <c r="B44" s="28"/>
      <c r="C44" s="28"/>
      <c r="D44" s="28"/>
      <c r="E44" s="82"/>
      <c r="F44" s="82"/>
      <c r="G44" s="82"/>
      <c r="H44" s="82"/>
      <c r="I44" s="82"/>
      <c r="J44" s="82"/>
      <c r="K44" s="82"/>
      <c r="L44" s="82"/>
      <c r="M44" s="82"/>
      <c r="N44" s="82"/>
    </row>
    <row r="45" spans="1:14" ht="21" customHeight="1">
      <c r="A45" s="28" t="s">
        <v>17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  <row r="46" spans="1:14" ht="21" customHeight="1">
      <c r="A46" s="29" t="s">
        <v>18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21" customHeight="1">
      <c r="A47" s="30" t="s">
        <v>19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</sheetData>
  <mergeCells count="81">
    <mergeCell ref="A34:A36"/>
    <mergeCell ref="A3:N3"/>
    <mergeCell ref="H13:J14"/>
    <mergeCell ref="A6:A7"/>
    <mergeCell ref="G6:J6"/>
    <mergeCell ref="K6:N6"/>
    <mergeCell ref="B6:F6"/>
    <mergeCell ref="G7:H7"/>
    <mergeCell ref="G8:H8"/>
    <mergeCell ref="A12:A15"/>
    <mergeCell ref="K15:L15"/>
    <mergeCell ref="B7:C7"/>
    <mergeCell ref="B8:C8"/>
    <mergeCell ref="K7:L7"/>
    <mergeCell ref="K8:L8"/>
    <mergeCell ref="K9:L9"/>
    <mergeCell ref="A20:A23"/>
    <mergeCell ref="B21:G22"/>
    <mergeCell ref="H21:M22"/>
    <mergeCell ref="B20:M20"/>
    <mergeCell ref="B23:C23"/>
    <mergeCell ref="L23:M23"/>
    <mergeCell ref="D23:E23"/>
    <mergeCell ref="F23:G23"/>
    <mergeCell ref="H23:I23"/>
    <mergeCell ref="J23:K23"/>
    <mergeCell ref="J41:J42"/>
    <mergeCell ref="L41:N41"/>
    <mergeCell ref="B40:N40"/>
    <mergeCell ref="B37:E37"/>
    <mergeCell ref="B38:E38"/>
    <mergeCell ref="B39:E39"/>
    <mergeCell ref="F38:J38"/>
    <mergeCell ref="F39:J39"/>
    <mergeCell ref="K37:N37"/>
    <mergeCell ref="K38:N38"/>
    <mergeCell ref="K39:N39"/>
    <mergeCell ref="F37:J37"/>
    <mergeCell ref="F26:G26"/>
    <mergeCell ref="B9:C9"/>
    <mergeCell ref="B10:C10"/>
    <mergeCell ref="G9:H9"/>
    <mergeCell ref="G10:H10"/>
    <mergeCell ref="H12:N12"/>
    <mergeCell ref="K10:L10"/>
    <mergeCell ref="D26:E26"/>
    <mergeCell ref="F24:G24"/>
    <mergeCell ref="F25:G25"/>
    <mergeCell ref="A46:N46"/>
    <mergeCell ref="B12:D13"/>
    <mergeCell ref="E12:G13"/>
    <mergeCell ref="K13:N14"/>
    <mergeCell ref="A41:A42"/>
    <mergeCell ref="D41:D42"/>
    <mergeCell ref="A19:B19"/>
    <mergeCell ref="A31:N31"/>
    <mergeCell ref="B34:E36"/>
    <mergeCell ref="F34:J36"/>
    <mergeCell ref="K34:N36"/>
    <mergeCell ref="B26:C26"/>
    <mergeCell ref="H26:I26"/>
    <mergeCell ref="B25:C25"/>
    <mergeCell ref="L24:M24"/>
    <mergeCell ref="J24:K24"/>
    <mergeCell ref="H24:I24"/>
    <mergeCell ref="D24:E24"/>
    <mergeCell ref="B24:C24"/>
    <mergeCell ref="D25:E25"/>
    <mergeCell ref="L25:M25"/>
    <mergeCell ref="J25:K25"/>
    <mergeCell ref="H25:I25"/>
    <mergeCell ref="M1:N1"/>
    <mergeCell ref="M2:N2"/>
    <mergeCell ref="M29:N29"/>
    <mergeCell ref="M30:N30"/>
    <mergeCell ref="J26:K26"/>
    <mergeCell ref="L26:M26"/>
    <mergeCell ref="N20:N23"/>
    <mergeCell ref="K16:L16"/>
    <mergeCell ref="K17:L17"/>
    <mergeCell ref="K18:L1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