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690" activeTab="0"/>
  </bookViews>
  <sheets>
    <sheet name="10720-02-06-2" sheetId="1" r:id="rId1"/>
  </sheets>
  <definedNames/>
  <calcPr calcId="162913"/>
</workbook>
</file>

<file path=xl/sharedStrings.xml><?xml version="1.0" encoding="utf-8"?>
<sst xmlns="http://schemas.openxmlformats.org/spreadsheetml/2006/main" count="96" uniqueCount="52">
  <si>
    <t>公開類</t>
  </si>
  <si>
    <t>季報</t>
  </si>
  <si>
    <t>臺中市中低收入戶輔導就業服務</t>
  </si>
  <si>
    <t>一、本期 (當季 : 1~3月、4~6月、7~9月、10~12月)：</t>
  </si>
  <si>
    <t>身分別</t>
  </si>
  <si>
    <t>總計</t>
  </si>
  <si>
    <t>一般</t>
  </si>
  <si>
    <t>原住民</t>
  </si>
  <si>
    <t>二、本年累計至當季底：</t>
  </si>
  <si>
    <t>三、勞政回報情形：</t>
  </si>
  <si>
    <t>臺中市中低收入戶輔導就業服務(續)</t>
  </si>
  <si>
    <t>四、本年累計至當季底免計入家庭總收入之受益人數：</t>
  </si>
  <si>
    <t>備   註</t>
  </si>
  <si>
    <t>填表</t>
  </si>
  <si>
    <t>資料來源：依據本局及各公所所報資料編製。</t>
  </si>
  <si>
    <t>填表說明：1.本表編製3份，於完成會核程序並經機關首長核章後，1份送市府主計處，1份送本局會計室，1份自存外，應由網際網路線上傳送至衛生福利部統計處資料庫。</t>
  </si>
  <si>
    <t>　　　　　2.輔導就業服務、參加就業增加收入及存款，免計入家庭總收入之受益人數及參加自立脫貧方案增加收入及存款，免計入家庭總收入之受益人數</t>
  </si>
  <si>
    <t>第1季以1至3月、第2季以1至6月、第3季以1至9月、第4季以1至12月之事實為準。</t>
  </si>
  <si>
    <t>3.人次：以每人每月為1人次計算；累計人數：當年上季人數+本季新增人數。</t>
  </si>
  <si>
    <t>每季終了後45日內編送</t>
  </si>
  <si>
    <t>以工代賑人次</t>
  </si>
  <si>
    <t>合計</t>
  </si>
  <si>
    <t>有工作能力未就業者人數
T＝A+B+C</t>
  </si>
  <si>
    <t>本年累計至當季底已就業或參加職業訓練人數</t>
  </si>
  <si>
    <t>已就業人數(D)</t>
  </si>
  <si>
    <t>男</t>
  </si>
  <si>
    <t>女</t>
  </si>
  <si>
    <t>審核</t>
  </si>
  <si>
    <t>參加以工代賑人數
(A)</t>
  </si>
  <si>
    <t>金額</t>
  </si>
  <si>
    <t>參加就業增加收入及存款</t>
  </si>
  <si>
    <t>社政轉介勞政人次</t>
  </si>
  <si>
    <t>就業媒合服務</t>
  </si>
  <si>
    <t>業務主管人員</t>
  </si>
  <si>
    <t>主辦統計人員</t>
  </si>
  <si>
    <t>社政轉介勞政人數</t>
  </si>
  <si>
    <t>就業媒合服務(B)</t>
  </si>
  <si>
    <t>參加職業訓練人數(E)</t>
  </si>
  <si>
    <t>機關首長</t>
  </si>
  <si>
    <t>職業訓練</t>
  </si>
  <si>
    <t>職業訓練(C)</t>
  </si>
  <si>
    <t>參加自立脫貧方案增加收入及存款</t>
  </si>
  <si>
    <t>編製機關</t>
  </si>
  <si>
    <t>表　　號</t>
  </si>
  <si>
    <t>臺中市政府社會局</t>
  </si>
  <si>
    <t>10720-02-06-2</t>
  </si>
  <si>
    <t>單位：人次、人、元、%</t>
  </si>
  <si>
    <t>輔導成功率(H)(%)
H=(A+D+E)/T*100</t>
  </si>
  <si>
    <t>單位：人次、人、%</t>
  </si>
  <si>
    <t>中華民國109年第1季</t>
  </si>
  <si>
    <t>中華民國 109年4月27日編製</t>
  </si>
  <si>
    <t>10720-02-06-2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</si>
</sst>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;\-#,###;\-"/>
    <numFmt numFmtId="177" formatCode="_-* #,##0_-;\-* #,##0_-;_-* &quot;-&quot;??_-;_-@_-"/>
    <numFmt numFmtId="178" formatCode="0.00_ "/>
    <numFmt numFmtId="179" formatCode="#,###.00;\-#,###.00;\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20"/>
      <color theme="1"/>
      <name val="標楷體"/>
      <family val="4"/>
    </font>
    <font>
      <sz val="14"/>
      <color theme="1"/>
      <name val="標楷體"/>
      <family val="4"/>
    </font>
    <font>
      <sz val="13"/>
      <color theme="1"/>
      <name val="標楷體"/>
      <family val="4"/>
    </font>
    <font>
      <sz val="11"/>
      <color theme="1"/>
      <name val="標楷體"/>
      <family val="4"/>
    </font>
    <font>
      <sz val="9"/>
      <name val="細明體"/>
      <family val="3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>
      <alignment horizont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6" fillId="0" borderId="2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0" fontId="4" fillId="0" borderId="1" xfId="20" applyFont="1" applyBorder="1" applyAlignment="1">
      <alignment horizontal="distributed"/>
    </xf>
    <xf numFmtId="0" fontId="6" fillId="0" borderId="8" xfId="20" applyFont="1" applyBorder="1" applyAlignment="1">
      <alignment horizontal="center" vertical="center" wrapText="1"/>
    </xf>
    <xf numFmtId="0" fontId="6" fillId="0" borderId="0" xfId="20" applyFont="1" applyAlignment="1">
      <alignment horizontal="left"/>
    </xf>
    <xf numFmtId="0" fontId="7" fillId="0" borderId="0" xfId="20" applyFont="1" applyAlignment="1">
      <alignment horizontal="left"/>
    </xf>
    <xf numFmtId="0" fontId="4" fillId="0" borderId="0" xfId="20" applyFont="1" applyAlignment="1">
      <alignment horizontal="left" indent="9"/>
    </xf>
    <xf numFmtId="0" fontId="8" fillId="0" borderId="0" xfId="20" applyFont="1" applyAlignment="1">
      <alignment horizontal="distributed"/>
    </xf>
    <xf numFmtId="0" fontId="8" fillId="0" borderId="9" xfId="20" applyFont="1" applyBorder="1" applyAlignment="1">
      <alignment horizontal="left"/>
    </xf>
    <xf numFmtId="0" fontId="6" fillId="0" borderId="10" xfId="20" applyFont="1" applyBorder="1" applyAlignment="1">
      <alignment horizontal="center" vertical="center"/>
    </xf>
    <xf numFmtId="176" fontId="6" fillId="2" borderId="10" xfId="20" applyNumberFormat="1" applyFont="1" applyFill="1" applyBorder="1" applyAlignment="1">
      <alignment horizontal="center" vertical="center"/>
    </xf>
    <xf numFmtId="0" fontId="6" fillId="0" borderId="0" xfId="20" applyFont="1" applyAlignment="1">
      <alignment horizontal="center"/>
    </xf>
    <xf numFmtId="0" fontId="6" fillId="0" borderId="9" xfId="20" applyFont="1" applyBorder="1" applyAlignment="1">
      <alignment horizontal="center" vertical="center" wrapText="1"/>
    </xf>
    <xf numFmtId="176" fontId="6" fillId="2" borderId="11" xfId="20" applyNumberFormat="1" applyFont="1" applyFill="1" applyBorder="1" applyAlignment="1">
      <alignment horizontal="center" vertical="center"/>
    </xf>
    <xf numFmtId="176" fontId="6" fillId="2" borderId="12" xfId="20" applyNumberFormat="1" applyFont="1" applyFill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/>
    </xf>
    <xf numFmtId="176" fontId="6" fillId="0" borderId="7" xfId="20" applyNumberFormat="1" applyFont="1" applyBorder="1" applyAlignment="1">
      <alignment horizontal="center" vertical="center"/>
    </xf>
    <xf numFmtId="176" fontId="6" fillId="0" borderId="0" xfId="20" applyNumberFormat="1" applyFont="1" applyAlignment="1">
      <alignment horizontal="center" vertical="center"/>
    </xf>
    <xf numFmtId="0" fontId="6" fillId="0" borderId="0" xfId="21" applyFont="1" applyAlignment="1">
      <alignment horizontal="left" vertical="center"/>
    </xf>
    <xf numFmtId="0" fontId="7" fillId="0" borderId="0" xfId="20" applyFont="1"/>
    <xf numFmtId="0" fontId="0" fillId="0" borderId="0" xfId="22" applyFont="1" applyAlignment="1">
      <alignment horizontal="left" indent="9"/>
    </xf>
    <xf numFmtId="0" fontId="8" fillId="0" borderId="8" xfId="20" applyFont="1" applyBorder="1" applyAlignment="1">
      <alignment horizontal="left"/>
    </xf>
    <xf numFmtId="0" fontId="6" fillId="0" borderId="0" xfId="20" applyFont="1" applyAlignment="1">
      <alignment horizontal="center" vertical="top"/>
    </xf>
    <xf numFmtId="176" fontId="6" fillId="2" borderId="1" xfId="20" applyNumberFormat="1" applyFont="1" applyFill="1" applyBorder="1" applyAlignment="1">
      <alignment horizontal="center" vertical="center"/>
    </xf>
    <xf numFmtId="176" fontId="6" fillId="2" borderId="13" xfId="20" applyNumberFormat="1" applyFont="1" applyFill="1" applyBorder="1" applyAlignment="1">
      <alignment horizontal="center" vertical="center"/>
    </xf>
    <xf numFmtId="0" fontId="6" fillId="0" borderId="0" xfId="20" applyFont="1" applyAlignment="1">
      <alignment vertical="center"/>
    </xf>
    <xf numFmtId="176" fontId="6" fillId="0" borderId="1" xfId="20" applyNumberFormat="1" applyFont="1" applyBorder="1" applyAlignment="1">
      <alignment horizontal="center" vertical="center"/>
    </xf>
    <xf numFmtId="176" fontId="6" fillId="0" borderId="13" xfId="20" applyNumberFormat="1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176" fontId="6" fillId="0" borderId="10" xfId="20" applyNumberFormat="1" applyFont="1" applyBorder="1" applyAlignment="1">
      <alignment horizontal="center" vertical="center"/>
    </xf>
    <xf numFmtId="176" fontId="6" fillId="0" borderId="14" xfId="20" applyNumberFormat="1" applyFont="1" applyBorder="1" applyAlignment="1">
      <alignment horizontal="center" vertical="center"/>
    </xf>
    <xf numFmtId="0" fontId="8" fillId="0" borderId="0" xfId="20" applyFont="1" applyAlignment="1">
      <alignment horizontal="center"/>
    </xf>
    <xf numFmtId="0" fontId="8" fillId="0" borderId="8" xfId="20" applyFont="1" applyBorder="1" applyAlignment="1">
      <alignment horizontal="center"/>
    </xf>
    <xf numFmtId="0" fontId="6" fillId="0" borderId="11" xfId="20" applyFont="1" applyBorder="1" applyAlignment="1">
      <alignment horizontal="center" vertical="center"/>
    </xf>
    <xf numFmtId="0" fontId="6" fillId="0" borderId="0" xfId="21" applyFont="1"/>
    <xf numFmtId="0" fontId="7" fillId="0" borderId="0" xfId="20" applyFont="1" applyAlignment="1">
      <alignment horizontal="center"/>
    </xf>
    <xf numFmtId="176" fontId="6" fillId="0" borderId="15" xfId="20" applyNumberFormat="1" applyFont="1" applyBorder="1" applyAlignment="1">
      <alignment vertical="top"/>
    </xf>
    <xf numFmtId="176" fontId="6" fillId="3" borderId="16" xfId="20" applyNumberFormat="1" applyFont="1" applyFill="1" applyBorder="1" applyAlignment="1">
      <alignment vertical="top"/>
    </xf>
    <xf numFmtId="176" fontId="6" fillId="3" borderId="17" xfId="20" applyNumberFormat="1" applyFont="1" applyFill="1" applyBorder="1" applyAlignment="1">
      <alignment vertical="top"/>
    </xf>
    <xf numFmtId="0" fontId="6" fillId="0" borderId="0" xfId="20" applyFont="1"/>
    <xf numFmtId="0" fontId="8" fillId="0" borderId="0" xfId="20" applyFont="1" applyAlignment="1">
      <alignment horizontal="centerContinuous"/>
    </xf>
    <xf numFmtId="0" fontId="8" fillId="0" borderId="8" xfId="20" applyFont="1" applyBorder="1" applyAlignment="1">
      <alignment horizontal="centerContinuous"/>
    </xf>
    <xf numFmtId="49" fontId="6" fillId="0" borderId="0" xfId="20" applyNumberFormat="1" applyFont="1" applyAlignment="1">
      <alignment vertical="center"/>
    </xf>
    <xf numFmtId="0" fontId="6" fillId="0" borderId="0" xfId="21" applyFont="1" applyAlignment="1">
      <alignment horizontal="right" vertical="center"/>
    </xf>
    <xf numFmtId="177" fontId="6" fillId="0" borderId="0" xfId="20" applyNumberFormat="1" applyFont="1" applyAlignment="1">
      <alignment horizontal="center"/>
    </xf>
    <xf numFmtId="0" fontId="4" fillId="0" borderId="10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6" fillId="0" borderId="10" xfId="20" applyFont="1" applyBorder="1" applyAlignment="1">
      <alignment horizontal="center" vertical="center" wrapText="1"/>
    </xf>
    <xf numFmtId="0" fontId="6" fillId="0" borderId="0" xfId="20" applyFont="1" applyAlignment="1">
      <alignment horizontal="right"/>
    </xf>
    <xf numFmtId="179" fontId="6" fillId="2" borderId="10" xfId="20" applyNumberFormat="1" applyFont="1" applyFill="1" applyBorder="1" applyAlignment="1">
      <alignment horizontal="center" vertical="center" wrapText="1"/>
    </xf>
    <xf numFmtId="179" fontId="6" fillId="2" borderId="14" xfId="20" applyNumberFormat="1" applyFont="1" applyFill="1" applyBorder="1" applyAlignment="1">
      <alignment horizontal="center" vertical="center" wrapText="1"/>
    </xf>
    <xf numFmtId="179" fontId="6" fillId="0" borderId="7" xfId="20" applyNumberFormat="1" applyFont="1" applyBorder="1" applyAlignment="1">
      <alignment horizontal="center" vertical="center" wrapText="1"/>
    </xf>
    <xf numFmtId="179" fontId="6" fillId="0" borderId="0" xfId="20" applyNumberFormat="1" applyFont="1" applyAlignment="1">
      <alignment horizontal="center" vertical="center" wrapText="1"/>
    </xf>
    <xf numFmtId="176" fontId="6" fillId="2" borderId="14" xfId="20" applyNumberFormat="1" applyFont="1" applyFill="1" applyBorder="1" applyAlignment="1">
      <alignment horizontal="center" vertical="center"/>
    </xf>
    <xf numFmtId="0" fontId="5" fillId="0" borderId="18" xfId="20" applyFont="1" applyBorder="1" applyAlignment="1">
      <alignment horizontal="center"/>
    </xf>
    <xf numFmtId="176" fontId="6" fillId="2" borderId="10" xfId="20" applyNumberFormat="1" applyFont="1" applyFill="1" applyBorder="1" applyAlignment="1">
      <alignment horizontal="center" vertical="center"/>
    </xf>
    <xf numFmtId="0" fontId="6" fillId="0" borderId="19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0" xfId="20" applyFont="1" applyBorder="1" applyAlignment="1">
      <alignment horizontal="center" vertical="center" wrapText="1"/>
    </xf>
    <xf numFmtId="0" fontId="6" fillId="0" borderId="21" xfId="20" applyFont="1" applyBorder="1" applyAlignment="1">
      <alignment horizontal="center" vertical="center" wrapText="1"/>
    </xf>
    <xf numFmtId="0" fontId="6" fillId="0" borderId="22" xfId="20" applyFont="1" applyBorder="1" applyAlignment="1">
      <alignment horizontal="center" vertical="center"/>
    </xf>
    <xf numFmtId="0" fontId="6" fillId="0" borderId="21" xfId="20" applyFont="1" applyBorder="1" applyAlignment="1">
      <alignment horizontal="center" vertical="center"/>
    </xf>
    <xf numFmtId="176" fontId="6" fillId="2" borderId="11" xfId="20" applyNumberFormat="1" applyFont="1" applyFill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 wrapText="1"/>
    </xf>
    <xf numFmtId="0" fontId="6" fillId="0" borderId="22" xfId="20" applyFont="1" applyBorder="1" applyAlignment="1">
      <alignment horizontal="center" vertical="center" wrapText="1"/>
    </xf>
    <xf numFmtId="176" fontId="6" fillId="0" borderId="14" xfId="20" applyNumberFormat="1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176" fontId="6" fillId="0" borderId="10" xfId="20" applyNumberFormat="1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left" vertical="center" wrapText="1"/>
    </xf>
    <xf numFmtId="0" fontId="6" fillId="0" borderId="24" xfId="20" applyFont="1" applyBorder="1" applyAlignment="1">
      <alignment horizontal="left" vertical="center" wrapText="1"/>
    </xf>
    <xf numFmtId="0" fontId="6" fillId="0" borderId="7" xfId="21" applyFont="1" applyBorder="1" applyAlignment="1">
      <alignment horizontal="left" vertical="center"/>
    </xf>
    <xf numFmtId="0" fontId="6" fillId="0" borderId="1" xfId="20" applyFont="1" applyBorder="1" applyAlignment="1">
      <alignment horizontal="center" vertical="center"/>
    </xf>
    <xf numFmtId="176" fontId="6" fillId="2" borderId="1" xfId="20" applyNumberFormat="1" applyFont="1" applyFill="1" applyBorder="1" applyAlignment="1">
      <alignment horizontal="center" vertical="center" wrapText="1"/>
    </xf>
    <xf numFmtId="0" fontId="6" fillId="0" borderId="21" xfId="20" applyFont="1" applyBorder="1" applyAlignment="1">
      <alignment horizontal="left" vertical="center"/>
    </xf>
    <xf numFmtId="0" fontId="6" fillId="0" borderId="7" xfId="20" applyFont="1" applyBorder="1" applyAlignment="1">
      <alignment horizontal="right"/>
    </xf>
    <xf numFmtId="178" fontId="6" fillId="0" borderId="7" xfId="21" applyNumberFormat="1" applyFont="1" applyBorder="1" applyAlignment="1">
      <alignment horizontal="left" vertical="center"/>
    </xf>
    <xf numFmtId="0" fontId="7" fillId="0" borderId="0" xfId="20" applyFont="1" applyAlignment="1">
      <alignment horizontal="left" indent="9"/>
    </xf>
    <xf numFmtId="0" fontId="6" fillId="0" borderId="20" xfId="20" applyFont="1" applyBorder="1" applyAlignment="1">
      <alignment horizontal="center" vertical="center"/>
    </xf>
    <xf numFmtId="176" fontId="6" fillId="2" borderId="12" xfId="20" applyNumberFormat="1" applyFont="1" applyFill="1" applyBorder="1" applyAlignment="1">
      <alignment horizontal="center" vertical="center"/>
    </xf>
    <xf numFmtId="176" fontId="6" fillId="2" borderId="10" xfId="20" applyNumberFormat="1" applyFont="1" applyFill="1" applyBorder="1" applyAlignment="1">
      <alignment horizontal="center" vertical="center" wrapText="1"/>
    </xf>
    <xf numFmtId="176" fontId="6" fillId="0" borderId="13" xfId="20" applyNumberFormat="1" applyFont="1" applyBorder="1" applyAlignment="1">
      <alignment horizontal="center" vertical="center" wrapText="1"/>
    </xf>
    <xf numFmtId="176" fontId="6" fillId="0" borderId="1" xfId="20" applyNumberFormat="1" applyFont="1" applyBorder="1" applyAlignment="1">
      <alignment horizontal="center" vertical="center" wrapText="1"/>
    </xf>
    <xf numFmtId="176" fontId="6" fillId="0" borderId="14" xfId="20" applyNumberFormat="1" applyFont="1" applyBorder="1" applyAlignment="1">
      <alignment horizontal="center" vertical="center" wrapText="1"/>
    </xf>
    <xf numFmtId="176" fontId="6" fillId="0" borderId="10" xfId="20" applyNumberFormat="1" applyFont="1" applyBorder="1" applyAlignment="1">
      <alignment horizontal="center" vertical="center" wrapText="1"/>
    </xf>
    <xf numFmtId="176" fontId="6" fillId="2" borderId="13" xfId="20" applyNumberFormat="1" applyFont="1" applyFill="1" applyBorder="1" applyAlignment="1">
      <alignment horizontal="center" vertical="center" wrapText="1"/>
    </xf>
    <xf numFmtId="0" fontId="6" fillId="0" borderId="23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0" fontId="6" fillId="0" borderId="2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95" zoomScaleNormal="95" workbookViewId="0" topLeftCell="A1">
      <selection activeCell="M2" sqref="M2:N2"/>
    </sheetView>
  </sheetViews>
  <sheetFormatPr defaultColWidth="9.00390625" defaultRowHeight="15"/>
  <cols>
    <col min="1" max="1" width="20.421875" style="0" customWidth="1"/>
    <col min="2" max="5" width="12.421875" style="0" customWidth="1"/>
    <col min="6" max="6" width="16.421875" style="0" customWidth="1"/>
    <col min="7" max="14" width="12.421875" style="0" customWidth="1"/>
  </cols>
  <sheetData>
    <row r="1" spans="1:14" ht="21" customHeight="1">
      <c r="A1" s="1" t="s">
        <v>0</v>
      </c>
      <c r="B1" s="18"/>
      <c r="C1" s="18"/>
      <c r="D1" s="18"/>
      <c r="E1" s="43"/>
      <c r="F1" s="43"/>
      <c r="G1" s="52"/>
      <c r="H1" s="43"/>
      <c r="I1" s="43"/>
      <c r="J1" s="43"/>
      <c r="K1" s="43"/>
      <c r="L1" s="57" t="s">
        <v>42</v>
      </c>
      <c r="M1" s="80" t="s">
        <v>44</v>
      </c>
      <c r="N1" s="104"/>
    </row>
    <row r="2" spans="1:14" ht="21" customHeight="1">
      <c r="A2" s="1" t="s">
        <v>1</v>
      </c>
      <c r="B2" s="19" t="s">
        <v>19</v>
      </c>
      <c r="C2" s="33"/>
      <c r="D2" s="33"/>
      <c r="E2" s="44"/>
      <c r="F2" s="44"/>
      <c r="G2" s="53"/>
      <c r="H2" s="44"/>
      <c r="I2" s="44"/>
      <c r="J2" s="44"/>
      <c r="K2" s="44"/>
      <c r="L2" s="58" t="s">
        <v>43</v>
      </c>
      <c r="M2" s="80" t="s">
        <v>51</v>
      </c>
      <c r="N2" s="104"/>
    </row>
    <row r="3" spans="1:14" ht="26.4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21" customHeight="1">
      <c r="A4" s="2"/>
      <c r="B4" s="2"/>
      <c r="C4" s="2"/>
      <c r="D4" s="2"/>
      <c r="E4" s="2"/>
      <c r="F4" s="2"/>
      <c r="G4" s="54" t="s">
        <v>49</v>
      </c>
      <c r="H4" s="37"/>
      <c r="I4" s="37"/>
      <c r="J4" s="37"/>
      <c r="K4" s="37"/>
      <c r="L4" s="2"/>
      <c r="M4" s="2"/>
      <c r="N4" s="59" t="s">
        <v>46</v>
      </c>
    </row>
    <row r="5" spans="1:14" ht="21" customHeight="1">
      <c r="A5" s="3" t="s">
        <v>3</v>
      </c>
      <c r="B5" s="2"/>
      <c r="C5" s="2"/>
      <c r="D5" s="2"/>
      <c r="E5" s="2"/>
      <c r="F5" s="2"/>
      <c r="G5" s="37"/>
      <c r="H5" s="37"/>
      <c r="I5" s="37"/>
      <c r="J5" s="37"/>
      <c r="K5" s="37"/>
      <c r="L5" s="2"/>
      <c r="M5" s="2"/>
      <c r="N5" s="59"/>
    </row>
    <row r="6" spans="1:14" ht="21" customHeight="1">
      <c r="A6" s="69" t="s">
        <v>4</v>
      </c>
      <c r="B6" s="73" t="s">
        <v>20</v>
      </c>
      <c r="C6" s="74"/>
      <c r="D6" s="74"/>
      <c r="E6" s="74"/>
      <c r="F6" s="74"/>
      <c r="G6" s="71" t="s">
        <v>31</v>
      </c>
      <c r="H6" s="72"/>
      <c r="I6" s="72"/>
      <c r="J6" s="72"/>
      <c r="K6" s="72"/>
      <c r="L6" s="72"/>
      <c r="M6" s="72"/>
      <c r="N6" s="72"/>
    </row>
    <row r="7" spans="1:14" ht="21" customHeight="1">
      <c r="A7" s="70"/>
      <c r="B7" s="74"/>
      <c r="C7" s="74"/>
      <c r="D7" s="74"/>
      <c r="E7" s="74"/>
      <c r="F7" s="74"/>
      <c r="G7" s="71" t="s">
        <v>32</v>
      </c>
      <c r="H7" s="71"/>
      <c r="I7" s="71"/>
      <c r="J7" s="71"/>
      <c r="K7" s="71" t="s">
        <v>39</v>
      </c>
      <c r="L7" s="71"/>
      <c r="M7" s="71"/>
      <c r="N7" s="71"/>
    </row>
    <row r="8" spans="1:14" ht="21" customHeight="1">
      <c r="A8" s="70"/>
      <c r="B8" s="76" t="s">
        <v>21</v>
      </c>
      <c r="C8" s="76"/>
      <c r="D8" s="27" t="s">
        <v>25</v>
      </c>
      <c r="E8" s="27" t="s">
        <v>26</v>
      </c>
      <c r="F8" s="20" t="s">
        <v>29</v>
      </c>
      <c r="G8" s="76" t="s">
        <v>21</v>
      </c>
      <c r="H8" s="76"/>
      <c r="I8" s="26" t="s">
        <v>25</v>
      </c>
      <c r="J8" s="26" t="s">
        <v>26</v>
      </c>
      <c r="K8" s="76" t="s">
        <v>21</v>
      </c>
      <c r="L8" s="76"/>
      <c r="M8" s="26" t="s">
        <v>25</v>
      </c>
      <c r="N8" s="60" t="s">
        <v>26</v>
      </c>
    </row>
    <row r="9" spans="1:14" ht="21" customHeight="1">
      <c r="A9" s="5" t="s">
        <v>5</v>
      </c>
      <c r="B9" s="68">
        <f>B10+B11</f>
        <v>170</v>
      </c>
      <c r="C9" s="68"/>
      <c r="D9" s="35">
        <f>D10+D11</f>
        <v>30</v>
      </c>
      <c r="E9" s="35">
        <f>E10+E11</f>
        <v>140</v>
      </c>
      <c r="F9" s="48">
        <v>4785330</v>
      </c>
      <c r="G9" s="68">
        <f>G10+G11</f>
        <v>22</v>
      </c>
      <c r="H9" s="68"/>
      <c r="I9" s="35">
        <f>I10+I11</f>
        <v>13</v>
      </c>
      <c r="J9" s="35">
        <f>J10+J11</f>
        <v>9</v>
      </c>
      <c r="K9" s="68">
        <f>K10+K11</f>
        <v>0</v>
      </c>
      <c r="L9" s="68"/>
      <c r="M9" s="35">
        <f>M10+M11</f>
        <v>0</v>
      </c>
      <c r="N9" s="21">
        <f>N10+N11</f>
        <v>0</v>
      </c>
    </row>
    <row r="10" spans="1:14" ht="21" customHeight="1">
      <c r="A10" s="5" t="s">
        <v>6</v>
      </c>
      <c r="B10" s="68">
        <f>D10+E10</f>
        <v>170</v>
      </c>
      <c r="C10" s="68"/>
      <c r="D10" s="38">
        <v>30</v>
      </c>
      <c r="E10" s="41">
        <v>140</v>
      </c>
      <c r="F10" s="49"/>
      <c r="G10" s="75">
        <f>I10+J10</f>
        <v>22</v>
      </c>
      <c r="H10" s="68"/>
      <c r="I10" s="38">
        <v>13</v>
      </c>
      <c r="J10" s="38">
        <v>9</v>
      </c>
      <c r="K10" s="68">
        <f>M10+N10</f>
        <v>0</v>
      </c>
      <c r="L10" s="68"/>
      <c r="M10" s="38">
        <v>0</v>
      </c>
      <c r="N10" s="41">
        <v>0</v>
      </c>
    </row>
    <row r="11" spans="1:14" ht="21" customHeight="1">
      <c r="A11" s="6" t="s">
        <v>7</v>
      </c>
      <c r="B11" s="66">
        <f>D11+E11</f>
        <v>0</v>
      </c>
      <c r="C11" s="66"/>
      <c r="D11" s="39">
        <v>0</v>
      </c>
      <c r="E11" s="42">
        <v>0</v>
      </c>
      <c r="F11" s="50"/>
      <c r="G11" s="94">
        <f>I11+J11</f>
        <v>0</v>
      </c>
      <c r="H11" s="66"/>
      <c r="I11" s="39">
        <v>0</v>
      </c>
      <c r="J11" s="39">
        <v>0</v>
      </c>
      <c r="K11" s="66">
        <f>M11+N11</f>
        <v>0</v>
      </c>
      <c r="L11" s="66"/>
      <c r="M11" s="39">
        <v>0</v>
      </c>
      <c r="N11" s="42">
        <v>0</v>
      </c>
    </row>
    <row r="12" spans="1:14" ht="21" customHeight="1">
      <c r="A12" s="3" t="s">
        <v>8</v>
      </c>
      <c r="B12" s="22"/>
      <c r="C12" s="34"/>
      <c r="D12" s="22"/>
      <c r="E12" s="22"/>
      <c r="F12" s="22"/>
      <c r="G12" s="51"/>
      <c r="H12" s="51"/>
      <c r="I12" s="51"/>
      <c r="J12" s="51"/>
      <c r="K12" s="51"/>
      <c r="L12" s="22"/>
      <c r="M12" s="22"/>
      <c r="N12" s="61"/>
    </row>
    <row r="13" spans="1:14" ht="21" customHeight="1">
      <c r="A13" s="77" t="s">
        <v>4</v>
      </c>
      <c r="B13" s="78" t="s">
        <v>22</v>
      </c>
      <c r="C13" s="78"/>
      <c r="D13" s="78"/>
      <c r="E13" s="78" t="s">
        <v>28</v>
      </c>
      <c r="F13" s="78"/>
      <c r="G13" s="78"/>
      <c r="H13" s="93" t="s">
        <v>35</v>
      </c>
      <c r="I13" s="93"/>
      <c r="J13" s="93"/>
      <c r="K13" s="93"/>
      <c r="L13" s="93"/>
      <c r="M13" s="93"/>
      <c r="N13" s="93"/>
    </row>
    <row r="14" spans="1:14" ht="21" customHeight="1">
      <c r="A14" s="77"/>
      <c r="B14" s="78"/>
      <c r="C14" s="78"/>
      <c r="D14" s="78"/>
      <c r="E14" s="78"/>
      <c r="F14" s="78"/>
      <c r="G14" s="78"/>
      <c r="H14" s="87" t="s">
        <v>36</v>
      </c>
      <c r="I14" s="87"/>
      <c r="J14" s="87"/>
      <c r="K14" s="87" t="s">
        <v>40</v>
      </c>
      <c r="L14" s="87"/>
      <c r="M14" s="87"/>
      <c r="N14" s="76"/>
    </row>
    <row r="15" spans="1:14" ht="21" customHeight="1">
      <c r="A15" s="77"/>
      <c r="B15" s="23"/>
      <c r="C15" s="14"/>
      <c r="D15" s="8"/>
      <c r="E15" s="23"/>
      <c r="F15" s="14"/>
      <c r="G15" s="8"/>
      <c r="H15" s="87"/>
      <c r="I15" s="87"/>
      <c r="J15" s="87"/>
      <c r="K15" s="87"/>
      <c r="L15" s="87"/>
      <c r="M15" s="87"/>
      <c r="N15" s="76"/>
    </row>
    <row r="16" spans="1:14" ht="21" customHeight="1">
      <c r="A16" s="77"/>
      <c r="B16" s="20" t="s">
        <v>21</v>
      </c>
      <c r="C16" s="27" t="s">
        <v>25</v>
      </c>
      <c r="D16" s="27" t="s">
        <v>26</v>
      </c>
      <c r="E16" s="45" t="s">
        <v>21</v>
      </c>
      <c r="F16" s="27" t="s">
        <v>25</v>
      </c>
      <c r="G16" s="27" t="s">
        <v>26</v>
      </c>
      <c r="H16" s="45" t="s">
        <v>21</v>
      </c>
      <c r="I16" s="27" t="s">
        <v>25</v>
      </c>
      <c r="J16" s="27" t="s">
        <v>26</v>
      </c>
      <c r="K16" s="76" t="s">
        <v>21</v>
      </c>
      <c r="L16" s="76"/>
      <c r="M16" s="27" t="s">
        <v>25</v>
      </c>
      <c r="N16" s="20" t="s">
        <v>26</v>
      </c>
    </row>
    <row r="17" spans="1:14" ht="21" customHeight="1">
      <c r="A17" s="7" t="s">
        <v>5</v>
      </c>
      <c r="B17" s="24">
        <f>B18+B19</f>
        <v>86</v>
      </c>
      <c r="C17" s="35">
        <f aca="true" t="shared" si="0" ref="C17:D19">SUM(F17,I17,M17)</f>
        <v>23</v>
      </c>
      <c r="D17" s="35">
        <f t="shared" si="0"/>
        <v>63</v>
      </c>
      <c r="E17" s="24">
        <f aca="true" t="shared" si="1" ref="E17:K17">E18+E19</f>
        <v>64</v>
      </c>
      <c r="F17" s="35">
        <f t="shared" si="1"/>
        <v>10</v>
      </c>
      <c r="G17" s="35">
        <f t="shared" si="1"/>
        <v>54</v>
      </c>
      <c r="H17" s="24">
        <f t="shared" si="1"/>
        <v>22</v>
      </c>
      <c r="I17" s="35">
        <f t="shared" si="1"/>
        <v>13</v>
      </c>
      <c r="J17" s="35">
        <f t="shared" si="1"/>
        <v>9</v>
      </c>
      <c r="K17" s="68">
        <f t="shared" si="1"/>
        <v>0</v>
      </c>
      <c r="L17" s="68"/>
      <c r="M17" s="35">
        <f>M18+M19</f>
        <v>0</v>
      </c>
      <c r="N17" s="21">
        <f>N18+N19</f>
        <v>0</v>
      </c>
    </row>
    <row r="18" spans="1:14" ht="21" customHeight="1">
      <c r="A18" s="8" t="s">
        <v>6</v>
      </c>
      <c r="B18" s="24">
        <f>C18+D18</f>
        <v>86</v>
      </c>
      <c r="C18" s="35">
        <f t="shared" si="0"/>
        <v>23</v>
      </c>
      <c r="D18" s="35">
        <f t="shared" si="0"/>
        <v>63</v>
      </c>
      <c r="E18" s="24">
        <f>F18+G18</f>
        <v>64</v>
      </c>
      <c r="F18" s="38">
        <v>10</v>
      </c>
      <c r="G18" s="38">
        <v>54</v>
      </c>
      <c r="H18" s="24">
        <f>I18+J18</f>
        <v>22</v>
      </c>
      <c r="I18" s="38">
        <v>13</v>
      </c>
      <c r="J18" s="38">
        <v>9</v>
      </c>
      <c r="K18" s="68">
        <f>M18+N18</f>
        <v>0</v>
      </c>
      <c r="L18" s="68"/>
      <c r="M18" s="38">
        <v>0</v>
      </c>
      <c r="N18" s="41">
        <v>0</v>
      </c>
    </row>
    <row r="19" spans="1:14" ht="21" customHeight="1">
      <c r="A19" s="9" t="s">
        <v>7</v>
      </c>
      <c r="B19" s="25">
        <f>C19+D19</f>
        <v>0</v>
      </c>
      <c r="C19" s="36">
        <f t="shared" si="0"/>
        <v>0</v>
      </c>
      <c r="D19" s="36">
        <f t="shared" si="0"/>
        <v>0</v>
      </c>
      <c r="E19" s="25">
        <f>F19+G19</f>
        <v>0</v>
      </c>
      <c r="F19" s="39">
        <v>0</v>
      </c>
      <c r="G19" s="39">
        <v>0</v>
      </c>
      <c r="H19" s="25">
        <f>I19+J19</f>
        <v>0</v>
      </c>
      <c r="I19" s="39">
        <v>0</v>
      </c>
      <c r="J19" s="39">
        <v>0</v>
      </c>
      <c r="K19" s="66">
        <f>M19+N19</f>
        <v>0</v>
      </c>
      <c r="L19" s="66"/>
      <c r="M19" s="39">
        <v>0</v>
      </c>
      <c r="N19" s="42">
        <v>0</v>
      </c>
    </row>
    <row r="20" spans="1:14" ht="21" customHeight="1">
      <c r="A20" s="84" t="s">
        <v>9</v>
      </c>
      <c r="B20" s="85"/>
      <c r="C20" s="37"/>
      <c r="D20" s="40"/>
      <c r="E20" s="40"/>
      <c r="F20" s="40"/>
      <c r="G20" s="40"/>
      <c r="H20" s="40"/>
      <c r="I20" s="40"/>
      <c r="J20" s="56"/>
      <c r="K20" s="40"/>
      <c r="L20" s="40"/>
      <c r="M20" s="51"/>
      <c r="N20" s="51"/>
    </row>
    <row r="21" spans="1:14" ht="21" customHeight="1">
      <c r="A21" s="103" t="s">
        <v>4</v>
      </c>
      <c r="B21" s="101" t="s">
        <v>23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78" t="s">
        <v>47</v>
      </c>
    </row>
    <row r="22" spans="1:14" ht="21" customHeight="1">
      <c r="A22" s="103"/>
      <c r="B22" s="102" t="s">
        <v>24</v>
      </c>
      <c r="C22" s="102"/>
      <c r="D22" s="102"/>
      <c r="E22" s="102"/>
      <c r="F22" s="102"/>
      <c r="G22" s="102"/>
      <c r="H22" s="102" t="s">
        <v>37</v>
      </c>
      <c r="I22" s="102"/>
      <c r="J22" s="102"/>
      <c r="K22" s="102"/>
      <c r="L22" s="102"/>
      <c r="M22" s="102"/>
      <c r="N22" s="78"/>
    </row>
    <row r="23" spans="1:14" ht="21" customHeight="1">
      <c r="A23" s="103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78"/>
    </row>
    <row r="24" spans="1:14" ht="21" customHeight="1">
      <c r="A24" s="103"/>
      <c r="B24" s="87" t="s">
        <v>21</v>
      </c>
      <c r="C24" s="87"/>
      <c r="D24" s="87" t="s">
        <v>25</v>
      </c>
      <c r="E24" s="87"/>
      <c r="F24" s="87" t="s">
        <v>26</v>
      </c>
      <c r="G24" s="87"/>
      <c r="H24" s="87" t="s">
        <v>21</v>
      </c>
      <c r="I24" s="87"/>
      <c r="J24" s="87" t="s">
        <v>25</v>
      </c>
      <c r="K24" s="87"/>
      <c r="L24" s="87" t="s">
        <v>26</v>
      </c>
      <c r="M24" s="87"/>
      <c r="N24" s="78"/>
    </row>
    <row r="25" spans="1:14" ht="21" customHeight="1">
      <c r="A25" s="8" t="s">
        <v>5</v>
      </c>
      <c r="B25" s="68">
        <f>B26+B27</f>
        <v>3</v>
      </c>
      <c r="C25" s="68"/>
      <c r="D25" s="68">
        <f>D26+D27</f>
        <v>1</v>
      </c>
      <c r="E25" s="68"/>
      <c r="F25" s="68">
        <f>F26+F27</f>
        <v>2</v>
      </c>
      <c r="G25" s="68"/>
      <c r="H25" s="68">
        <f>H26+H27</f>
        <v>0</v>
      </c>
      <c r="I25" s="68"/>
      <c r="J25" s="68">
        <f>J26+J27</f>
        <v>0</v>
      </c>
      <c r="K25" s="68"/>
      <c r="L25" s="68">
        <f>L26+L27</f>
        <v>0</v>
      </c>
      <c r="M25" s="68"/>
      <c r="N25" s="62">
        <f>IF(B17=0,"--",(SUM(E17,B25,H25)/B17)*100)</f>
        <v>77.90697674418605</v>
      </c>
    </row>
    <row r="26" spans="1:14" ht="21" customHeight="1">
      <c r="A26" s="8" t="s">
        <v>6</v>
      </c>
      <c r="B26" s="68">
        <f>D26+F26</f>
        <v>3</v>
      </c>
      <c r="C26" s="68"/>
      <c r="D26" s="81">
        <v>1</v>
      </c>
      <c r="E26" s="81"/>
      <c r="F26" s="81">
        <v>2</v>
      </c>
      <c r="G26" s="81"/>
      <c r="H26" s="68">
        <f>J26+L26</f>
        <v>0</v>
      </c>
      <c r="I26" s="68"/>
      <c r="J26" s="81">
        <v>0</v>
      </c>
      <c r="K26" s="81"/>
      <c r="L26" s="81">
        <v>0</v>
      </c>
      <c r="M26" s="81"/>
      <c r="N26" s="62">
        <f>IF(B18=0,"--",(SUM(E18,B26,H26)/B18)*100)</f>
        <v>77.90697674418605</v>
      </c>
    </row>
    <row r="27" spans="1:14" ht="21" customHeight="1">
      <c r="A27" s="10" t="s">
        <v>7</v>
      </c>
      <c r="B27" s="66">
        <f>D27+F27</f>
        <v>0</v>
      </c>
      <c r="C27" s="66"/>
      <c r="D27" s="79">
        <v>0</v>
      </c>
      <c r="E27" s="79"/>
      <c r="F27" s="79">
        <v>0</v>
      </c>
      <c r="G27" s="79"/>
      <c r="H27" s="66">
        <f>J27+L27</f>
        <v>0</v>
      </c>
      <c r="I27" s="66"/>
      <c r="J27" s="79">
        <v>0</v>
      </c>
      <c r="K27" s="79"/>
      <c r="L27" s="79">
        <v>0</v>
      </c>
      <c r="M27" s="79"/>
      <c r="N27" s="63" t="str">
        <f>IF(B19=0,"--",(SUM(E19,B27,H27)/B19)*100)</f>
        <v>--</v>
      </c>
    </row>
    <row r="28" spans="1:14" ht="12.6" customHeight="1">
      <c r="A28" s="11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64"/>
    </row>
    <row r="29" spans="1:14" ht="12.6" customHeight="1">
      <c r="A29" s="12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65"/>
    </row>
    <row r="30" spans="1:14" ht="21" customHeight="1">
      <c r="A30" s="13" t="s">
        <v>0</v>
      </c>
      <c r="B30" s="18"/>
      <c r="C30" s="18"/>
      <c r="D30" s="18"/>
      <c r="E30" s="43"/>
      <c r="F30" s="43"/>
      <c r="G30" s="52"/>
      <c r="H30" s="43"/>
      <c r="I30" s="43"/>
      <c r="J30" s="43"/>
      <c r="K30" s="43"/>
      <c r="L30" s="57" t="s">
        <v>42</v>
      </c>
      <c r="M30" s="80" t="s">
        <v>44</v>
      </c>
      <c r="N30" s="105"/>
    </row>
    <row r="31" spans="1:14" ht="21" customHeight="1">
      <c r="A31" s="13" t="s">
        <v>1</v>
      </c>
      <c r="B31" s="19" t="s">
        <v>19</v>
      </c>
      <c r="C31" s="33"/>
      <c r="D31" s="33"/>
      <c r="E31" s="44"/>
      <c r="F31" s="44"/>
      <c r="G31" s="53"/>
      <c r="H31" s="44"/>
      <c r="I31" s="44"/>
      <c r="J31" s="44"/>
      <c r="K31" s="44"/>
      <c r="L31" s="58" t="s">
        <v>43</v>
      </c>
      <c r="M31" s="80" t="s">
        <v>45</v>
      </c>
      <c r="N31" s="105"/>
    </row>
    <row r="32" spans="1:14" ht="26.45" customHeight="1">
      <c r="A32" s="67" t="s">
        <v>10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3" ht="21" customHeight="1">
      <c r="A33" s="2"/>
      <c r="B33" s="2"/>
      <c r="C33" s="2"/>
      <c r="D33" s="2"/>
      <c r="E33" s="2"/>
      <c r="F33" s="2"/>
      <c r="G33" s="54" t="s">
        <v>49</v>
      </c>
      <c r="H33" s="37"/>
      <c r="I33" s="37"/>
      <c r="J33" s="37"/>
      <c r="K33" s="37"/>
      <c r="L33" s="2"/>
      <c r="M33" s="2"/>
    </row>
    <row r="34" spans="1:14" ht="21" customHeight="1">
      <c r="A34" s="3" t="s">
        <v>11</v>
      </c>
      <c r="B34" s="2"/>
      <c r="C34" s="2"/>
      <c r="D34" s="2"/>
      <c r="E34" s="2"/>
      <c r="F34" s="2"/>
      <c r="G34" s="37"/>
      <c r="H34" s="37"/>
      <c r="I34" s="37"/>
      <c r="J34" s="37"/>
      <c r="K34" s="37"/>
      <c r="L34" s="2"/>
      <c r="M34" s="2"/>
      <c r="N34" s="59" t="s">
        <v>48</v>
      </c>
    </row>
    <row r="35" spans="1:14" ht="21" customHeight="1">
      <c r="A35" s="83" t="s">
        <v>4</v>
      </c>
      <c r="B35" s="82" t="s">
        <v>21</v>
      </c>
      <c r="C35" s="82"/>
      <c r="D35" s="82"/>
      <c r="E35" s="82"/>
      <c r="F35" s="82" t="s">
        <v>30</v>
      </c>
      <c r="G35" s="82"/>
      <c r="H35" s="82"/>
      <c r="I35" s="82"/>
      <c r="J35" s="82"/>
      <c r="K35" s="82" t="s">
        <v>41</v>
      </c>
      <c r="L35" s="82"/>
      <c r="M35" s="82"/>
      <c r="N35" s="71"/>
    </row>
    <row r="36" spans="1:14" ht="21" customHeight="1">
      <c r="A36" s="77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71"/>
    </row>
    <row r="37" spans="1:14" ht="21" customHeight="1">
      <c r="A37" s="77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71"/>
    </row>
    <row r="38" spans="1:14" ht="21" customHeight="1">
      <c r="A38" s="14" t="s">
        <v>5</v>
      </c>
      <c r="B38" s="88">
        <f>B39+B40</f>
        <v>152</v>
      </c>
      <c r="C38" s="88"/>
      <c r="D38" s="88"/>
      <c r="E38" s="88"/>
      <c r="F38" s="95">
        <f>F39+F40</f>
        <v>64</v>
      </c>
      <c r="G38" s="95"/>
      <c r="H38" s="95"/>
      <c r="I38" s="95"/>
      <c r="J38" s="95"/>
      <c r="K38" s="88">
        <f>K39+K40</f>
        <v>88</v>
      </c>
      <c r="L38" s="88"/>
      <c r="M38" s="88"/>
      <c r="N38" s="95"/>
    </row>
    <row r="39" spans="1:14" ht="21" customHeight="1">
      <c r="A39" s="14" t="s">
        <v>6</v>
      </c>
      <c r="B39" s="88">
        <f>F39+K39</f>
        <v>152</v>
      </c>
      <c r="C39" s="88"/>
      <c r="D39" s="88"/>
      <c r="E39" s="88"/>
      <c r="F39" s="99">
        <v>64</v>
      </c>
      <c r="G39" s="99"/>
      <c r="H39" s="99"/>
      <c r="I39" s="99"/>
      <c r="J39" s="99"/>
      <c r="K39" s="97">
        <v>88</v>
      </c>
      <c r="L39" s="97"/>
      <c r="M39" s="97"/>
      <c r="N39" s="99"/>
    </row>
    <row r="40" spans="1:14" ht="21" customHeight="1">
      <c r="A40" s="14" t="s">
        <v>7</v>
      </c>
      <c r="B40" s="100">
        <f>F40+K40</f>
        <v>0</v>
      </c>
      <c r="C40" s="100"/>
      <c r="D40" s="100"/>
      <c r="E40" s="100"/>
      <c r="F40" s="98">
        <v>0</v>
      </c>
      <c r="G40" s="98"/>
      <c r="H40" s="98"/>
      <c r="I40" s="98"/>
      <c r="J40" s="98"/>
      <c r="K40" s="96">
        <v>0</v>
      </c>
      <c r="L40" s="96"/>
      <c r="M40" s="96"/>
      <c r="N40" s="98"/>
    </row>
    <row r="41" spans="1:14" ht="21" customHeight="1">
      <c r="A41" s="4" t="s">
        <v>12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ht="21" customHeight="1">
      <c r="A42" s="86" t="s">
        <v>13</v>
      </c>
      <c r="B42" s="30"/>
      <c r="C42" s="30"/>
      <c r="D42" s="86" t="s">
        <v>27</v>
      </c>
      <c r="E42" s="46"/>
      <c r="F42" s="51"/>
      <c r="G42" s="55" t="s">
        <v>33</v>
      </c>
      <c r="H42" s="55"/>
      <c r="I42" s="51"/>
      <c r="J42" s="91" t="s">
        <v>38</v>
      </c>
      <c r="K42" s="22"/>
      <c r="L42" s="90" t="s">
        <v>50</v>
      </c>
      <c r="M42" s="90"/>
      <c r="N42" s="90"/>
    </row>
    <row r="43" spans="1:14" ht="21" customHeight="1">
      <c r="A43" s="86"/>
      <c r="B43" s="30"/>
      <c r="C43" s="30"/>
      <c r="D43" s="86"/>
      <c r="E43" s="46"/>
      <c r="F43" s="51"/>
      <c r="G43" s="55" t="s">
        <v>34</v>
      </c>
      <c r="H43" s="55"/>
      <c r="I43" s="51"/>
      <c r="J43" s="91"/>
      <c r="K43" s="22"/>
      <c r="L43" s="51"/>
      <c r="M43" s="22"/>
      <c r="N43" s="22"/>
    </row>
    <row r="44" spans="1:14" ht="21" customHeight="1">
      <c r="A44" s="15" t="s">
        <v>14</v>
      </c>
      <c r="B44" s="15"/>
      <c r="C44" s="15"/>
      <c r="D44" s="15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21" customHeight="1">
      <c r="A45" s="16" t="s">
        <v>15</v>
      </c>
      <c r="B45" s="16"/>
      <c r="C45" s="16"/>
      <c r="D45" s="16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14" ht="21" customHeight="1">
      <c r="A46" s="16" t="s">
        <v>16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ht="21" customHeight="1">
      <c r="A47" s="92" t="s">
        <v>17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</row>
    <row r="48" spans="1:14" ht="21" customHeight="1">
      <c r="A48" s="17" t="s">
        <v>18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</sheetData>
  <mergeCells count="82">
    <mergeCell ref="M1:N1"/>
    <mergeCell ref="M2:N2"/>
    <mergeCell ref="B9:C9"/>
    <mergeCell ref="B8:C8"/>
    <mergeCell ref="K16:L16"/>
    <mergeCell ref="G9:H9"/>
    <mergeCell ref="G8:H8"/>
    <mergeCell ref="H14:J15"/>
    <mergeCell ref="G7:J7"/>
    <mergeCell ref="K7:N7"/>
    <mergeCell ref="B24:C24"/>
    <mergeCell ref="B21:M21"/>
    <mergeCell ref="H22:M23"/>
    <mergeCell ref="B22:G23"/>
    <mergeCell ref="A21:A24"/>
    <mergeCell ref="A47:N47"/>
    <mergeCell ref="F26:G26"/>
    <mergeCell ref="F25:G25"/>
    <mergeCell ref="D27:E27"/>
    <mergeCell ref="K11:L11"/>
    <mergeCell ref="H13:N13"/>
    <mergeCell ref="G11:H11"/>
    <mergeCell ref="B11:C11"/>
    <mergeCell ref="F27:G27"/>
    <mergeCell ref="F38:J38"/>
    <mergeCell ref="K40:N40"/>
    <mergeCell ref="K39:N39"/>
    <mergeCell ref="K38:N38"/>
    <mergeCell ref="F40:J40"/>
    <mergeCell ref="F39:J39"/>
    <mergeCell ref="B40:E40"/>
    <mergeCell ref="A20:B20"/>
    <mergeCell ref="D42:D43"/>
    <mergeCell ref="A42:A43"/>
    <mergeCell ref="K14:N15"/>
    <mergeCell ref="E13:G14"/>
    <mergeCell ref="B13:D14"/>
    <mergeCell ref="B39:E39"/>
    <mergeCell ref="B38:E38"/>
    <mergeCell ref="B41:N41"/>
    <mergeCell ref="L42:N42"/>
    <mergeCell ref="J42:J43"/>
    <mergeCell ref="J24:K24"/>
    <mergeCell ref="H24:I24"/>
    <mergeCell ref="F24:G24"/>
    <mergeCell ref="D24:E24"/>
    <mergeCell ref="L24:M24"/>
    <mergeCell ref="H27:I27"/>
    <mergeCell ref="B27:C27"/>
    <mergeCell ref="K35:N37"/>
    <mergeCell ref="F35:J37"/>
    <mergeCell ref="B35:E37"/>
    <mergeCell ref="A32:N32"/>
    <mergeCell ref="A35:A37"/>
    <mergeCell ref="H26:I26"/>
    <mergeCell ref="J26:K26"/>
    <mergeCell ref="L26:M26"/>
    <mergeCell ref="D26:E26"/>
    <mergeCell ref="B25:C25"/>
    <mergeCell ref="D25:E25"/>
    <mergeCell ref="H25:I25"/>
    <mergeCell ref="J25:K25"/>
    <mergeCell ref="L25:M25"/>
    <mergeCell ref="B26:C26"/>
    <mergeCell ref="N21:N24"/>
    <mergeCell ref="L27:M27"/>
    <mergeCell ref="J27:K27"/>
    <mergeCell ref="M31:N31"/>
    <mergeCell ref="M30:N30"/>
    <mergeCell ref="K19:L19"/>
    <mergeCell ref="A3:N3"/>
    <mergeCell ref="K18:L18"/>
    <mergeCell ref="A6:A8"/>
    <mergeCell ref="G6:N6"/>
    <mergeCell ref="B6:F7"/>
    <mergeCell ref="K17:L17"/>
    <mergeCell ref="G10:H10"/>
    <mergeCell ref="B10:C10"/>
    <mergeCell ref="K10:L10"/>
    <mergeCell ref="K9:L9"/>
    <mergeCell ref="K8:L8"/>
    <mergeCell ref="A13:A16"/>
  </mergeCells>
  <printOptions/>
  <pageMargins left="0.7" right="0.7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黃全利</cp:lastModifiedBy>
  <dcterms:modified xsi:type="dcterms:W3CDTF">2020-05-07T03:28:43Z</dcterms:modified>
  <cp:category/>
  <cp:version/>
  <cp:contentType/>
  <cp:contentStatus/>
</cp:coreProperties>
</file>