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2-04-2" r:id="rId4"/>
  </sheets>
</workbook>
</file>

<file path=xl/sharedStrings.xml><?xml version="1.0" encoding="utf-8"?>
<sst xmlns="http://schemas.openxmlformats.org/spreadsheetml/2006/main" count="42">
  <si>
    <t>公　開　類</t>
  </si>
  <si>
    <t>依據本府及各公所所報資料彙編。</t>
  </si>
  <si>
    <t>公開類</t>
  </si>
  <si>
    <t>半年報</t>
  </si>
  <si>
    <t>臺中市低收入戶及節日慰問概況</t>
  </si>
  <si>
    <t>慰問節期</t>
  </si>
  <si>
    <t>總計</t>
  </si>
  <si>
    <t>春　　節</t>
  </si>
  <si>
    <t>端 午 節</t>
  </si>
  <si>
    <t>中 秋 節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</si>
  <si>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</si>
  <si>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</si>
  <si>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資料來源：依據本府及各公所所報資料彙編。</t>
  </si>
  <si>
    <t>填表說明：1.1.本表編製3份，於完成會核程序並經機關首長核章後，1份送市府主計處，1份送本局會計室，1份自存外，應由網際網路線上傳送至衛生福利部統計處資料庫。
　　　　　2.本表款別，第1款台北市填第0類資料，高雄市填第1類資料，第2款台北市填第1、2類資料，高雄市填第2類資料，第3款台北市填第3、4類資料，高雄市填第3類資料。</t>
  </si>
  <si>
    <t>臺中市政府</t>
  </si>
  <si>
    <t>民國104年 1月28日 13:46:02 印製</t>
  </si>
  <si>
    <t>每半年終了後20日內編送</t>
  </si>
  <si>
    <t>慰問對象</t>
  </si>
  <si>
    <t>合計</t>
  </si>
  <si>
    <t>低收入戶</t>
  </si>
  <si>
    <t>其他</t>
  </si>
  <si>
    <t>半　年　報</t>
  </si>
  <si>
    <t>1.本表編製2份，於完成會核程序並經機關長官核章後，1份送主計處(室)，1份自存外，應由網際網路線上傳送至衛生福利部統計處資料庫。
2.本表款別，第1款台北市填第0類資料，高雄市填第1類資料，第2款台北市填第1、2類資料，高雄市填第2類資料，第3款台北市填第3、4類資料，高雄市填第3類資料。</t>
  </si>
  <si>
    <t>第1款、類　(北市0類)</t>
  </si>
  <si>
    <t>第2款、類(北市1,2類)</t>
  </si>
  <si>
    <t>第3款、類(北市3,4類)</t>
  </si>
  <si>
    <t>慰問款物</t>
  </si>
  <si>
    <t>1821-06-01-2</t>
  </si>
  <si>
    <t>中華民國109年上半年</t>
  </si>
  <si>
    <t>現金</t>
  </si>
  <si>
    <t>實物價值</t>
  </si>
  <si>
    <t>中華民國103年下半年 ( 7月至12月 )</t>
  </si>
  <si>
    <t>來源</t>
  </si>
  <si>
    <t>編製機關</t>
  </si>
  <si>
    <t>表    號</t>
  </si>
  <si>
    <t>單位：元、戶次、人次</t>
  </si>
  <si>
    <t>受慰問戶(人)次</t>
  </si>
  <si>
    <t>戶次</t>
  </si>
  <si>
    <t>中華民國109 年7 月6日編製</t>
  </si>
  <si>
    <t>臺中市政府社會局</t>
  </si>
  <si>
    <t>10720-02-04-2</t>
  </si>
  <si>
    <t>人次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</si>
</sst>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###,###,##0;\-###,###,##0;&quot;         －&quot;" numFmtId="189"/>
    <numFmt formatCode="_(* #,##0_);_(* \(#,##0\);_(* &quot;-&quot;_);_(@_)" numFmtId="190"/>
    <numFmt formatCode="#,##0.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2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2" borderId="3" xfId="1" applyNumberFormat="true" applyFont="true" applyBorder="true"/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 wrapText="true"/>
    </xf>
    <xf numFmtId="0" fontId="2" xfId="1" applyFont="true">
      <alignment horizontal="left" vertical="center" indent="1"/>
    </xf>
    <xf numFmtId="0" fontId="2" borderId="11" xfId="1" applyFont="true" applyBorder="true">
      <alignment vertical="center"/>
    </xf>
    <xf numFmtId="0" fontId="2" borderId="3" xfId="1" applyFont="true" applyBorder="true">
      <alignment wrapText="true"/>
    </xf>
    <xf numFmtId="0" fontId="2" borderId="12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xfId="1" applyFont="true">
      <alignment wrapText="true"/>
    </xf>
    <xf numFmtId="0" fontId="2" borderId="3" xfId="1" applyFont="true" applyBorder="true">
      <alignment horizontal="left" vertical="center" indent="1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center" vertical="center" wrapText="true"/>
    </xf>
    <xf numFmtId="0" fontId="2" borderId="22" xfId="1" applyFont="true" applyBorder="true">
      <alignment horizontal="right" vertical="center" wrapText="true"/>
    </xf>
    <xf numFmtId="0" fontId="2" borderId="23" xfId="1" applyFont="true" applyBorder="true">
      <alignment horizontal="right" vertical="center" wrapText="true"/>
    </xf>
    <xf numFmtId="0" fontId="2" borderId="26" xfId="1" applyFont="true" applyBorder="true">
      <alignment horizontal="right" vertical="center" wrapText="true"/>
    </xf>
    <xf numFmtId="0" fontId="0" xfId="2" applyFont="true"/>
    <xf numFmtId="0" fontId="4" xfId="1" applyFont="true">
      <alignment horizontal="left" vertical="center" indent="1"/>
    </xf>
    <xf numFmtId="0" fontId="4" borderId="3" xfId="1" applyFont="true" applyBorder="true">
      <alignment horizontal="left" vertical="center" indent="1"/>
    </xf>
    <xf numFmtId="0" fontId="2" borderId="27" xfId="1" applyFont="true" applyBorder="true">
      <alignment horizontal="center" vertical="center" wrapText="true"/>
    </xf>
    <xf numFmtId="0" fontId="2" borderId="28" xfId="1" applyFont="true" applyBorder="true">
      <alignment horizontal="center" vertical="center" wrapText="true"/>
    </xf>
    <xf numFmtId="189" fontId="5" fillId="2" borderId="7" xfId="1" applyNumberFormat="true" applyFont="true" applyFill="true" applyBorder="true">
      <alignment horizontal="right" vertical="center" wrapText="true"/>
    </xf>
    <xf numFmtId="189" fontId="5" fillId="2" borderId="29" xfId="1" applyNumberFormat="true" applyFont="true" applyFill="true" applyBorder="true">
      <alignment horizontal="right" vertical="center" wrapText="true"/>
    </xf>
    <xf numFmtId="0" fontId="6" borderId="9" xfId="1" applyFont="true" applyBorder="true">
      <alignment horizontal="left" vertical="top" wrapText="true"/>
    </xf>
    <xf numFmtId="0" fontId="5" xfId="1" applyFont="true"/>
    <xf numFmtId="0" fontId="4" xfId="1" applyFont="true">
      <alignment vertical="center"/>
    </xf>
    <xf numFmtId="190" fontId="4" borderId="3" xfId="1" applyNumberFormat="true" applyFont="true" applyBorder="true">
      <alignment vertical="center"/>
    </xf>
    <xf numFmtId="49" fontId="2" borderId="3" xfId="1" applyNumberFormat="true" applyFont="true" applyBorder="true">
      <alignment horizontal="center" wrapText="true"/>
    </xf>
    <xf numFmtId="0" fontId="2" borderId="30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189" fontId="5" borderId="16" xfId="1" applyNumberFormat="true" applyFont="true" applyBorder="true">
      <alignment horizontal="right" vertical="center" wrapText="true"/>
    </xf>
    <xf numFmtId="189" fontId="5" borderId="32" xfId="1" applyNumberFormat="true" applyFont="true" applyBorder="true">
      <alignment horizontal="right" vertical="center" wrapText="true"/>
    </xf>
    <xf numFmtId="0" fontId="3" xfId="1" applyFont="true"/>
    <xf numFmtId="0" fontId="4" borderId="3" xfId="1" applyFont="true" applyBorder="true">
      <alignment vertical="center"/>
    </xf>
    <xf numFmtId="0" fontId="2" borderId="3" xfId="1" applyFont="true" applyBorder="true">
      <alignment horizontal="center" wrapText="true"/>
    </xf>
    <xf numFmtId="0" fontId="2" borderId="3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borderId="34" xfId="1" applyFont="true" applyBorder="true">
      <alignment horizontal="center" vertical="center" wrapText="true"/>
    </xf>
    <xf numFmtId="189" fontId="5" fillId="3" borderId="7" xfId="1" applyNumberFormat="true" applyFont="true" applyFill="true" applyBorder="true">
      <alignment horizontal="right" vertical="center" wrapText="true"/>
    </xf>
    <xf numFmtId="189" fontId="7" fillId="3" borderId="16" xfId="1" applyNumberFormat="true" applyFont="true" applyFill="true" applyBorder="true">
      <alignment horizontal="left" vertical="center" wrapText="true"/>
    </xf>
    <xf numFmtId="189" fontId="7" fillId="3" borderId="32" xfId="1" applyNumberFormat="true" applyFont="true" applyFill="true" applyBorder="true">
      <alignment horizontal="left" vertical="center" wrapText="true"/>
    </xf>
    <xf numFmtId="0" fontId="2" borderId="35" xfId="1" applyFont="true" applyBorder="true">
      <alignment horizontal="center" vertical="center"/>
    </xf>
    <xf numFmtId="0" fontId="2" borderId="3" xfId="1" applyFont="true" applyBorder="true">
      <alignment horizontal="right" wrapText="true"/>
    </xf>
    <xf numFmtId="0" fontId="2" borderId="36" xfId="1" applyFont="true" applyBorder="true">
      <alignment horizontal="center" vertical="center" wrapText="true"/>
    </xf>
    <xf numFmtId="189" fontId="5" borderId="16" xfId="1" applyNumberFormat="true" applyFont="true" applyBorder="true">
      <alignment horizontal="right" vertical="center"/>
    </xf>
    <xf numFmtId="189" fontId="5" borderId="32" xfId="1" applyNumberFormat="true" applyFont="true" applyBorder="true">
      <alignment horizontal="right" vertical="center"/>
    </xf>
    <xf numFmtId="0" fontId="2" xfId="1" applyFont="true">
      <alignment horizontal="right"/>
    </xf>
    <xf numFmtId="49" fontId="2" xfId="1" applyNumberFormat="true" applyFont="true"/>
    <xf numFmtId="0" fontId="2" borderId="1" xfId="1" applyFont="true" applyBorder="true">
      <alignment vertical="center"/>
    </xf>
    <xf numFmtId="189" fontId="5" fillId="2" borderId="33" xfId="1" applyNumberFormat="true" applyFont="true" applyFill="true" applyBorder="true">
      <alignment horizontal="right" vertical="center" wrapText="true"/>
    </xf>
    <xf numFmtId="189" fontId="5" borderId="18" xfId="1" applyNumberFormat="true" applyFont="true" applyBorder="true">
      <alignment horizontal="right" vertical="center"/>
    </xf>
    <xf numFmtId="189" fontId="5" borderId="17" xfId="1" applyNumberFormat="true" applyFont="true" applyBorder="true">
      <alignment horizontal="right" vertical="center"/>
    </xf>
    <xf numFmtId="0" fontId="2" xfId="1" applyFont="true">
      <alignment vertical="center"/>
    </xf>
    <xf numFmtId="0" fontId="6" xfId="1" applyFont="true">
      <alignment horizontal="center" vertical="center"/>
    </xf>
    <xf numFmtId="191" fontId="4" xfId="3" applyNumberFormat="true" applyFont="true"/>
  </cellXfs>
  <cellStyles count="4">
    <cellStyle name="Normal" xfId="0" builtinId="0"/>
    <cellStyle name="一般 2" xfId="1"/>
    <cellStyle name="一般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36"/>
  <sheetViews>
    <sheetView zoomScale="90" topLeftCell="A13" workbookViewId="0" showGridLines="1" showRowColHeaders="1">
      <selection activeCell="D25" sqref="D25:D25"/>
    </sheetView>
  </sheetViews>
  <sheetFormatPr customHeight="false" defaultColWidth="9.421875" defaultRowHeight="3.4171875"/>
  <cols>
    <col min="1" max="1" bestFit="false" customWidth="true" width="16.28125" hidden="false" outlineLevel="0"/>
    <col min="2" max="2" bestFit="false" customWidth="true" width="13.00390625" hidden="false" outlineLevel="0"/>
    <col min="3" max="3" bestFit="false" customWidth="true" width="32.28125" hidden="false" outlineLevel="0"/>
    <col min="4" max="9" bestFit="false" customWidth="true" width="27.8515625" hidden="false" outlineLevel="0"/>
  </cols>
  <sheetData>
    <row r="1" ht="2.4" customHeight="true">
      <c r="A1" s="4" t="s">
        <v>0</v>
      </c>
      <c r="B1" s="4" t="s">
        <v>14</v>
      </c>
      <c r="C1" s="4" t="s">
        <v>21</v>
      </c>
      <c r="D1" s="4" t="s">
        <v>16</v>
      </c>
      <c r="E1" s="50" t="s">
        <v>27</v>
      </c>
      <c r="F1" s="58" t="s">
        <v>4</v>
      </c>
      <c r="G1" s="4" t="s">
        <v>31</v>
      </c>
      <c r="H1" s="42"/>
      <c r="I1" s="73"/>
    </row>
    <row r="2" ht="2.4" customHeight="true">
      <c r="A2" s="4" t="s">
        <v>1</v>
      </c>
      <c r="B2" s="4" t="s">
        <v>15</v>
      </c>
      <c r="C2" s="30" t="s">
        <v>22</v>
      </c>
      <c r="D2" s="42"/>
      <c r="E2" s="42"/>
      <c r="F2" s="42"/>
      <c r="G2" s="42"/>
      <c r="H2" s="42"/>
      <c r="I2" s="73"/>
    </row>
    <row r="3" ht="20.4" customHeight="true">
      <c r="A3" s="5" t="s">
        <v>2</v>
      </c>
      <c r="B3" s="18"/>
      <c r="C3" s="18"/>
      <c r="D3" s="43"/>
      <c r="E3" s="51"/>
      <c r="F3" s="51"/>
      <c r="G3" s="62"/>
      <c r="H3" s="67" t="s">
        <v>33</v>
      </c>
      <c r="I3" s="74" t="s">
        <v>39</v>
      </c>
      <c r="J3" s="78"/>
      <c r="K3" s="51"/>
      <c r="L3" s="51"/>
      <c r="M3" s="51"/>
    </row>
    <row r="4" ht="20.4" customHeight="true">
      <c r="A4" s="6" t="s">
        <v>3</v>
      </c>
      <c r="B4" s="19" t="s">
        <v>16</v>
      </c>
      <c r="C4" s="31"/>
      <c r="D4" s="44"/>
      <c r="E4" s="52"/>
      <c r="F4" s="59"/>
      <c r="G4" s="59"/>
      <c r="H4" s="5" t="s">
        <v>34</v>
      </c>
      <c r="I4" s="74" t="s">
        <v>40</v>
      </c>
      <c r="J4" s="78"/>
      <c r="K4" s="80"/>
      <c r="L4" s="80"/>
      <c r="M4" s="80"/>
    </row>
    <row r="5" ht="33.6" customHeight="true">
      <c r="A5" s="7" t="s">
        <v>4</v>
      </c>
      <c r="B5" s="7"/>
      <c r="C5" s="7"/>
      <c r="D5" s="7"/>
      <c r="E5" s="7"/>
      <c r="F5" s="7"/>
      <c r="G5" s="7"/>
      <c r="H5" s="7"/>
      <c r="I5" s="7"/>
    </row>
    <row r="6" ht="19.2" customHeight="true">
      <c r="A6" s="8"/>
      <c r="B6" s="20"/>
      <c r="C6" s="20"/>
      <c r="D6" s="20"/>
      <c r="E6" s="53" t="s">
        <v>28</v>
      </c>
      <c r="F6" s="60"/>
      <c r="G6" s="20"/>
      <c r="H6" s="68" t="s">
        <v>35</v>
      </c>
      <c r="I6" s="68"/>
    </row>
    <row r="7" ht="23.4" customHeight="true">
      <c r="A7" s="9" t="s">
        <v>5</v>
      </c>
      <c r="B7" s="21" t="s">
        <v>17</v>
      </c>
      <c r="C7" s="32"/>
      <c r="D7" s="45" t="s">
        <v>26</v>
      </c>
      <c r="E7" s="54"/>
      <c r="F7" s="61"/>
      <c r="G7" s="63"/>
      <c r="H7" s="23" t="s">
        <v>36</v>
      </c>
      <c r="I7" s="54"/>
      <c r="J7" s="79"/>
    </row>
    <row r="8" ht="23.4" customHeight="true">
      <c r="A8" s="10"/>
      <c r="B8" s="22"/>
      <c r="C8" s="33"/>
      <c r="D8" s="46" t="s">
        <v>18</v>
      </c>
      <c r="E8" s="55" t="s">
        <v>29</v>
      </c>
      <c r="F8" s="55" t="s">
        <v>30</v>
      </c>
      <c r="G8" s="10" t="s">
        <v>32</v>
      </c>
      <c r="H8" s="69" t="s">
        <v>37</v>
      </c>
      <c r="I8" s="22" t="s">
        <v>41</v>
      </c>
      <c r="J8" s="79"/>
    </row>
    <row r="9" ht="23.4" customHeight="true">
      <c r="A9" s="9" t="s">
        <v>6</v>
      </c>
      <c r="B9" s="23" t="s">
        <v>18</v>
      </c>
      <c r="C9" s="34"/>
      <c r="D9" s="47" t="n">
        <f>SUM(D10:D13)</f>
        <v>76217500</v>
      </c>
      <c r="E9" s="47" t="n">
        <f>SUM(E10:E13)</f>
        <v>76217500</v>
      </c>
      <c r="F9" s="47" t="n">
        <v>0</v>
      </c>
      <c r="G9" s="64"/>
      <c r="H9" s="47" t="n">
        <f>SUM(H10:H13)</f>
        <v>38103</v>
      </c>
      <c r="I9" s="75" t="n">
        <f>SUM(I10:I13)</f>
        <v>38103</v>
      </c>
    </row>
    <row r="10" ht="23.4" customHeight="true">
      <c r="A10" s="11"/>
      <c r="B10" s="24" t="s">
        <v>19</v>
      </c>
      <c r="C10" s="35" t="s">
        <v>23</v>
      </c>
      <c r="D10" s="47" t="n">
        <f>SUM(D15,D20,D25)</f>
        <v>1443500</v>
      </c>
      <c r="E10" s="47" t="n">
        <f>SUM(E15,E20,E25)</f>
        <v>1443500</v>
      </c>
      <c r="F10" s="47" t="n">
        <v>0</v>
      </c>
      <c r="G10" s="64"/>
      <c r="H10" s="47" t="n">
        <f>SUM(H15,H20,H25)</f>
        <v>729</v>
      </c>
      <c r="I10" s="75" t="n">
        <f>SUM(I15,I20,I25)</f>
        <v>729</v>
      </c>
    </row>
    <row r="11" ht="23.4" customHeight="true">
      <c r="A11" s="11"/>
      <c r="B11" s="25"/>
      <c r="C11" s="35" t="s">
        <v>24</v>
      </c>
      <c r="D11" s="47" t="n">
        <f>SUM(D16,D21,D26)</f>
        <v>25343500</v>
      </c>
      <c r="E11" s="47" t="n">
        <f>SUM(E16,E21,E26)</f>
        <v>25343500</v>
      </c>
      <c r="F11" s="47" t="n">
        <v>0</v>
      </c>
      <c r="G11" s="64"/>
      <c r="H11" s="47" t="n">
        <f>SUM(H16,H21,H26)</f>
        <v>12685</v>
      </c>
      <c r="I11" s="75" t="n">
        <f>SUM(I16,I21,I26)</f>
        <v>12685</v>
      </c>
    </row>
    <row r="12" ht="23.4" customHeight="true">
      <c r="A12" s="11"/>
      <c r="B12" s="26"/>
      <c r="C12" s="36" t="s">
        <v>25</v>
      </c>
      <c r="D12" s="47" t="n">
        <f>SUM(D17,D22,D27)</f>
        <v>49430500</v>
      </c>
      <c r="E12" s="47" t="n">
        <f>SUM(E17,E22,E27)</f>
        <v>49430500</v>
      </c>
      <c r="F12" s="47" t="n">
        <v>0</v>
      </c>
      <c r="G12" s="64"/>
      <c r="H12" s="47" t="n">
        <f>SUM(H17,H22,H27)</f>
        <v>24689</v>
      </c>
      <c r="I12" s="75" t="n">
        <f>SUM(I17,I22,I27)</f>
        <v>24689</v>
      </c>
    </row>
    <row r="13" ht="23.4" customHeight="true">
      <c r="A13" s="12"/>
      <c r="B13" s="27" t="s">
        <v>20</v>
      </c>
      <c r="C13" s="27"/>
      <c r="D13" s="48" t="n">
        <v>0</v>
      </c>
      <c r="E13" s="47" t="n">
        <v>0</v>
      </c>
      <c r="F13" s="47" t="n">
        <v>0</v>
      </c>
      <c r="G13" s="64"/>
      <c r="H13" s="47" t="n">
        <v>0</v>
      </c>
      <c r="I13" s="75" t="n">
        <v>0</v>
      </c>
    </row>
    <row r="14" ht="23.4" customHeight="true">
      <c r="A14" s="13" t="s">
        <v>7</v>
      </c>
      <c r="B14" s="28" t="s">
        <v>18</v>
      </c>
      <c r="C14" s="37"/>
      <c r="D14" s="47" t="n">
        <f>SUM(D15:D18)</f>
        <v>47657500</v>
      </c>
      <c r="E14" s="47" t="n">
        <f>SUM(E15:E18)</f>
        <v>47657500</v>
      </c>
      <c r="F14" s="47" t="n">
        <v>0</v>
      </c>
      <c r="G14" s="64"/>
      <c r="H14" s="47" t="n">
        <f>SUM(H15:H18)</f>
        <v>19063</v>
      </c>
      <c r="I14" s="75" t="n">
        <f>SUM(I15:I18)</f>
        <v>19063</v>
      </c>
    </row>
    <row r="15" ht="23.4" customHeight="true">
      <c r="A15" s="11"/>
      <c r="B15" s="24" t="s">
        <v>19</v>
      </c>
      <c r="C15" s="35" t="s">
        <v>23</v>
      </c>
      <c r="D15" s="47" t="n">
        <f>SUM(E15:G15)</f>
        <v>875000</v>
      </c>
      <c r="E15" s="56" t="n">
        <v>875000</v>
      </c>
      <c r="F15" s="56" t="n">
        <v>0</v>
      </c>
      <c r="G15" s="65"/>
      <c r="H15" s="70" t="n">
        <v>350</v>
      </c>
      <c r="I15" s="76" t="n">
        <v>350</v>
      </c>
    </row>
    <row r="16" ht="23.4" customHeight="true">
      <c r="A16" s="11"/>
      <c r="B16" s="25"/>
      <c r="C16" s="35" t="s">
        <v>24</v>
      </c>
      <c r="D16" s="47" t="n">
        <f>SUM(E16:G16)</f>
        <v>15790000</v>
      </c>
      <c r="E16" s="56" t="n">
        <v>15790000</v>
      </c>
      <c r="F16" s="56" t="n">
        <v>0</v>
      </c>
      <c r="G16" s="65"/>
      <c r="H16" s="70" t="n">
        <v>6316</v>
      </c>
      <c r="I16" s="76" t="n">
        <v>6316</v>
      </c>
    </row>
    <row r="17" ht="23.4" customHeight="true">
      <c r="A17" s="11"/>
      <c r="B17" s="26"/>
      <c r="C17" s="36" t="s">
        <v>25</v>
      </c>
      <c r="D17" s="47" t="n">
        <f>SUM(E17:G17)</f>
        <v>30992500</v>
      </c>
      <c r="E17" s="56" t="n">
        <v>30992500</v>
      </c>
      <c r="F17" s="56" t="n">
        <v>0</v>
      </c>
      <c r="G17" s="65"/>
      <c r="H17" s="70" t="n">
        <v>12397</v>
      </c>
      <c r="I17" s="76" t="n">
        <v>12397</v>
      </c>
    </row>
    <row r="18" ht="23.4" customHeight="true">
      <c r="A18" s="12"/>
      <c r="B18" s="27" t="s">
        <v>20</v>
      </c>
      <c r="C18" s="38"/>
      <c r="D18" s="47" t="n">
        <v>0</v>
      </c>
      <c r="E18" s="56" t="n">
        <v>0</v>
      </c>
      <c r="F18" s="56" t="n">
        <v>0</v>
      </c>
      <c r="G18" s="65"/>
      <c r="H18" s="70" t="n">
        <v>0</v>
      </c>
      <c r="I18" s="76" t="n">
        <v>0</v>
      </c>
    </row>
    <row r="19" ht="23.4" customHeight="true">
      <c r="A19" s="13" t="s">
        <v>8</v>
      </c>
      <c r="B19" s="28" t="s">
        <v>18</v>
      </c>
      <c r="C19" s="37"/>
      <c r="D19" s="47" t="n">
        <f>SUM(D20:D23)</f>
        <v>28521000</v>
      </c>
      <c r="E19" s="47" t="n">
        <f>SUM(E20:E23)</f>
        <v>28521000</v>
      </c>
      <c r="F19" s="47" t="n">
        <v>0</v>
      </c>
      <c r="G19" s="64"/>
      <c r="H19" s="47" t="n">
        <f>SUM(H20:H23)</f>
        <v>19014</v>
      </c>
      <c r="I19" s="75" t="n">
        <f>SUM(I20:I23)</f>
        <v>19014</v>
      </c>
    </row>
    <row r="20" ht="23.4" customHeight="true">
      <c r="A20" s="11"/>
      <c r="B20" s="24" t="s">
        <v>19</v>
      </c>
      <c r="C20" s="39" t="s">
        <v>23</v>
      </c>
      <c r="D20" s="47" t="n">
        <f>SUM(E20:G20)</f>
        <v>568500</v>
      </c>
      <c r="E20" s="56" t="n">
        <v>568500</v>
      </c>
      <c r="F20" s="56" t="n">
        <v>0</v>
      </c>
      <c r="G20" s="65"/>
      <c r="H20" s="70" t="n">
        <v>379</v>
      </c>
      <c r="I20" s="76" t="n">
        <v>379</v>
      </c>
    </row>
    <row r="21" ht="23.4" customHeight="true">
      <c r="A21" s="11"/>
      <c r="B21" s="25"/>
      <c r="C21" s="39" t="s">
        <v>24</v>
      </c>
      <c r="D21" s="47" t="n">
        <f>SUM(E21:G21)</f>
        <v>9546000</v>
      </c>
      <c r="E21" s="56" t="n">
        <v>9546000</v>
      </c>
      <c r="F21" s="56" t="n">
        <v>0</v>
      </c>
      <c r="G21" s="65"/>
      <c r="H21" s="70" t="n">
        <v>6364</v>
      </c>
      <c r="I21" s="76" t="n">
        <v>6364</v>
      </c>
    </row>
    <row r="22" ht="23.4" customHeight="true">
      <c r="A22" s="11"/>
      <c r="B22" s="26"/>
      <c r="C22" s="40" t="s">
        <v>25</v>
      </c>
      <c r="D22" s="47" t="n">
        <f>SUM(E22:G22)</f>
        <v>18406500</v>
      </c>
      <c r="E22" s="56" t="n">
        <v>18406500</v>
      </c>
      <c r="F22" s="56" t="n">
        <v>0</v>
      </c>
      <c r="G22" s="65"/>
      <c r="H22" s="70" t="n">
        <v>12271</v>
      </c>
      <c r="I22" s="76" t="n">
        <v>12271</v>
      </c>
    </row>
    <row r="23" ht="23.4" customHeight="true">
      <c r="A23" s="12"/>
      <c r="B23" s="27" t="s">
        <v>20</v>
      </c>
      <c r="C23" s="27"/>
      <c r="D23" s="48" t="n">
        <v>0</v>
      </c>
      <c r="E23" s="56" t="n">
        <v>0</v>
      </c>
      <c r="F23" s="56" t="n">
        <v>0</v>
      </c>
      <c r="G23" s="65"/>
      <c r="H23" s="70" t="n">
        <v>0</v>
      </c>
      <c r="I23" s="76" t="n">
        <v>0</v>
      </c>
    </row>
    <row r="24" ht="23.4" customHeight="true">
      <c r="A24" s="13" t="s">
        <v>9</v>
      </c>
      <c r="B24" s="28" t="s">
        <v>18</v>
      </c>
      <c r="C24" s="37"/>
      <c r="D24" s="47" t="n">
        <f>SUM(D25:D28)</f>
        <v>39000</v>
      </c>
      <c r="E24" s="47" t="n">
        <f>SUM(E25:E28)</f>
        <v>39000</v>
      </c>
      <c r="F24" s="47" t="n">
        <f>SUM(F25:F28)</f>
        <v>0</v>
      </c>
      <c r="G24" s="64"/>
      <c r="H24" s="47" t="n">
        <f>SUM(H25:H28)</f>
        <v>26</v>
      </c>
      <c r="I24" s="75" t="n">
        <f>SUM(I25:I28)</f>
        <v>26</v>
      </c>
    </row>
    <row r="25" ht="23.4" customHeight="true">
      <c r="A25" s="11"/>
      <c r="B25" s="24" t="s">
        <v>19</v>
      </c>
      <c r="C25" s="39" t="s">
        <v>23</v>
      </c>
      <c r="D25" s="47" t="n">
        <v>0</v>
      </c>
      <c r="E25" s="56" t="n">
        <v>0</v>
      </c>
      <c r="F25" s="56" t="n">
        <v>0</v>
      </c>
      <c r="G25" s="65"/>
      <c r="H25" s="70" t="n">
        <v>0</v>
      </c>
      <c r="I25" s="76" t="n">
        <v>0</v>
      </c>
    </row>
    <row r="26" ht="23.4" customHeight="true">
      <c r="A26" s="11"/>
      <c r="B26" s="25"/>
      <c r="C26" s="39" t="s">
        <v>24</v>
      </c>
      <c r="D26" s="47" t="n">
        <f>SUM(E26:G26)</f>
        <v>7500</v>
      </c>
      <c r="E26" s="56" t="n">
        <v>7500</v>
      </c>
      <c r="F26" s="56" t="n">
        <v>0</v>
      </c>
      <c r="G26" s="65"/>
      <c r="H26" s="70" t="n">
        <v>5</v>
      </c>
      <c r="I26" s="76" t="n">
        <v>5</v>
      </c>
    </row>
    <row r="27" ht="23.4" customHeight="true">
      <c r="A27" s="11"/>
      <c r="B27" s="26"/>
      <c r="C27" s="41" t="s">
        <v>25</v>
      </c>
      <c r="D27" s="47" t="n">
        <f>SUM(E27:G27)</f>
        <v>31500</v>
      </c>
      <c r="E27" s="57" t="n">
        <v>31500</v>
      </c>
      <c r="F27" s="57" t="n">
        <v>0</v>
      </c>
      <c r="G27" s="66"/>
      <c r="H27" s="71" t="n">
        <v>21</v>
      </c>
      <c r="I27" s="77" t="n">
        <v>21</v>
      </c>
    </row>
    <row r="28" ht="23.4" customHeight="true">
      <c r="A28" s="12"/>
      <c r="B28" s="27" t="s">
        <v>20</v>
      </c>
      <c r="C28" s="27"/>
      <c r="D28" s="48" t="n">
        <v>0</v>
      </c>
      <c r="E28" s="57" t="n">
        <v>0</v>
      </c>
      <c r="F28" s="57" t="n">
        <v>0</v>
      </c>
      <c r="G28" s="66"/>
      <c r="H28" s="71" t="n">
        <v>0</v>
      </c>
      <c r="I28" s="77" t="n">
        <v>0</v>
      </c>
    </row>
    <row r="29" ht="23.4" customHeight="true">
      <c r="A29" s="14" t="s">
        <v>10</v>
      </c>
      <c r="B29" s="29"/>
      <c r="C29" s="33"/>
      <c r="D29" s="49"/>
      <c r="E29" s="49"/>
      <c r="F29" s="49"/>
      <c r="G29" s="49"/>
      <c r="H29" s="49"/>
      <c r="I29" s="49"/>
    </row>
    <row r="30" ht="36.6" customHeight="true">
      <c r="A30" s="15" t="s">
        <v>11</v>
      </c>
      <c r="B30" s="15"/>
      <c r="C30" s="15"/>
      <c r="D30" s="15"/>
      <c r="E30" s="15"/>
      <c r="F30" s="15"/>
      <c r="G30" s="15"/>
      <c r="H30" s="15"/>
      <c r="I30" s="15"/>
    </row>
    <row r="31" ht="23.4" customHeight="true">
      <c r="A31" s="16" t="s">
        <v>12</v>
      </c>
      <c r="B31" s="16"/>
      <c r="C31" s="16"/>
      <c r="D31" s="16"/>
      <c r="E31" s="16"/>
      <c r="F31" s="16"/>
      <c r="G31" s="4"/>
      <c r="H31" s="72" t="s">
        <v>38</v>
      </c>
      <c r="I31" s="72"/>
    </row>
    <row r="32" ht="39" customHeight="true">
      <c r="A32" s="17" t="s">
        <v>13</v>
      </c>
      <c r="B32" s="17"/>
      <c r="C32" s="17"/>
      <c r="D32" s="17"/>
      <c r="E32" s="17"/>
      <c r="F32" s="17"/>
      <c r="G32" s="17"/>
      <c r="H32" s="17"/>
      <c r="I32" s="17"/>
    </row>
    <row r="34">
      <c r="A34" s="4"/>
    </row>
    <row r="35">
      <c r="A35" s="4"/>
    </row>
    <row r="36">
      <c r="A36" s="4"/>
    </row>
  </sheetData>
  <mergeCells>
    <mergeCell ref="A29:C29"/>
    <mergeCell ref="D29:I29"/>
    <mergeCell ref="A30:I30"/>
    <mergeCell ref="A32:I32"/>
    <mergeCell ref="A31:F31"/>
    <mergeCell ref="H31:I31"/>
    <mergeCell ref="B28:C28"/>
    <mergeCell ref="A14:A18"/>
    <mergeCell ref="B14:C14"/>
    <mergeCell ref="B15:B17"/>
    <mergeCell ref="A19:A23"/>
    <mergeCell ref="B19:C19"/>
    <mergeCell ref="B20:B22"/>
    <mergeCell ref="A24:A28"/>
    <mergeCell ref="B23:C23"/>
    <mergeCell ref="B24:C24"/>
    <mergeCell ref="B25:B27"/>
    <mergeCell ref="B18:C18"/>
    <mergeCell ref="A9:A13"/>
    <mergeCell ref="B9:C9"/>
    <mergeCell ref="B10:B12"/>
    <mergeCell ref="B13:C13"/>
    <mergeCell ref="A5:I5"/>
    <mergeCell ref="A7:A8"/>
    <mergeCell ref="B7:C8"/>
    <mergeCell ref="D7:G7"/>
    <mergeCell ref="H7:I7"/>
    <mergeCell ref="H6:I6"/>
    <mergeCell ref="E6:F6"/>
  </mergeCells>
  <pageMargins bottom="0.75" footer="0.3" header="0.3" left="0.7" right="0.7" top="0.75"/>
  <pageSetup paperSize="9" orientation="portrait" fitToHeight="0" fitToWidth="0"/>
</worksheet>
</file>