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神岡區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<sst xmlns="http://schemas.openxmlformats.org/spreadsheetml/2006/main" count="60" uniqueCount="54">
  <si>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</si>
  <si>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</si>
  <si>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神 岡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</si>
  <si>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</si>
  <si>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</si>
  <si>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</si>
  <si>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</si>
  <si>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</si>
  <si>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</si>
  <si>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</si>
  <si>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</si>
  <si>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</si>
  <si>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</si>
  <si>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</si>
  <si>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</si>
  <si>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</si>
  <si>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</si>
  <si>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</si>
  <si>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</si>
  <si>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</si>
  <si>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</si>
  <si>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</si>
  <si>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</si>
  <si>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</si>
  <si>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</si>
  <si>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</si>
  <si>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</si>
  <si>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</si>
  <si>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</si>
  <si>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　108年下半年底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</si>
  <si>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</si>
  <si>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</si>
  <si>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</si>
  <si>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</si>
  <si>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</si>
  <si>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</si>
  <si>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</si>
  <si>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</si>
  <si>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</si>
  <si>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</si>
  <si>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</si>
  <si>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</si>
  <si>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</si>
  <si>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</si>
  <si>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</si>
  <si>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</si>
  <si>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</si>
  <si>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臺中市神岡區公所</t>
  </si>
  <si>
    <t>10954-01-01-3</t>
  </si>
  <si>
    <t>廠  場</t>
  </si>
  <si>
    <t>單位：個、人</t>
  </si>
  <si>
    <t>工程搶修</t>
  </si>
  <si>
    <t>聯合防護團</t>
  </si>
  <si>
    <t>中華民國109 年  1月  3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</si>
</sst>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11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20" xfId="22" applyNumberFormat="1" applyFont="1" applyFill="1" applyBorder="1" applyAlignment="1">
      <alignment vertical="center"/>
    </xf>
    <xf numFmtId="0" fontId="3" fillId="2" borderId="21" xfId="20" applyFont="1" applyFill="1" applyBorder="1" applyAlignment="1">
      <alignment vertical="center"/>
    </xf>
    <xf numFmtId="188" fontId="5" fillId="0" borderId="21" xfId="22" applyNumberFormat="1" applyFont="1" applyBorder="1" applyAlignment="1">
      <alignment horizontal="center" vertical="center"/>
    </xf>
    <xf numFmtId="188" fontId="5" fillId="0" borderId="22" xfId="22" applyNumberFormat="1" applyFont="1" applyBorder="1" applyAlignment="1">
      <alignment horizontal="center" vertical="center"/>
    </xf>
    <xf numFmtId="189" fontId="5" fillId="0" borderId="20" xfId="20" applyNumberFormat="1" applyFont="1" applyBorder="1" applyAlignment="1">
      <alignment horizontal="center" vertical="center" wrapText="1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90" fontId="5" fillId="2" borderId="20" xfId="22" applyNumberFormat="1" applyFont="1" applyFill="1" applyBorder="1" applyAlignment="1">
      <alignment vertical="center"/>
    </xf>
    <xf numFmtId="190" fontId="5" fillId="0" borderId="21" xfId="22" applyNumberFormat="1" applyFont="1" applyBorder="1" applyAlignment="1">
      <alignment horizontal="center" vertical="center"/>
    </xf>
    <xf numFmtId="190" fontId="5" fillId="0" borderId="25" xfId="22" applyNumberFormat="1" applyFont="1" applyBorder="1" applyAlignment="1">
      <alignment horizontal="center" vertical="center"/>
    </xf>
    <xf numFmtId="189" fontId="5" fillId="0" borderId="26" xfId="22" applyNumberFormat="1" applyFont="1" applyBorder="1" applyAlignment="1">
      <alignment horizontal="center" vertical="center"/>
    </xf>
    <xf numFmtId="189" fontId="5" fillId="0" borderId="27" xfId="22" applyNumberFormat="1" applyFont="1" applyBorder="1" applyAlignment="1">
      <alignment horizontal="center" vertical="center"/>
    </xf>
    <xf numFmtId="189" fontId="5" fillId="0" borderId="28" xfId="20" applyNumberFormat="1" applyFont="1" applyBorder="1" applyAlignment="1">
      <alignment horizontal="center" vertical="center" wrapText="1"/>
    </xf>
    <xf numFmtId="190" fontId="5" fillId="0" borderId="5" xfId="22" applyNumberFormat="1" applyFont="1" applyBorder="1" applyAlignment="1">
      <alignment horizontal="center" vertical="center"/>
    </xf>
    <xf numFmtId="190" fontId="5" fillId="0" borderId="29" xfId="22" applyNumberFormat="1" applyFont="1" applyBorder="1" applyAlignment="1">
      <alignment horizontal="center" vertical="center"/>
    </xf>
    <xf numFmtId="190" fontId="5" fillId="0" borderId="23" xfId="22" applyNumberFormat="1" applyFont="1" applyBorder="1" applyAlignment="1">
      <alignment horizontal="center" vertical="center"/>
    </xf>
    <xf numFmtId="190" fontId="5" fillId="0" borderId="30" xfId="22" applyNumberFormat="1" applyFont="1" applyBorder="1" applyAlignment="1">
      <alignment horizontal="center" vertical="center"/>
    </xf>
    <xf numFmtId="190" fontId="5" fillId="0" borderId="31" xfId="22" applyNumberFormat="1" applyFont="1" applyBorder="1" applyAlignment="1">
      <alignment horizontal="center" vertical="center"/>
    </xf>
    <xf numFmtId="189" fontId="5" fillId="0" borderId="2" xfId="22" applyNumberFormat="1" applyFont="1" applyBorder="1" applyAlignment="1">
      <alignment horizontal="center" vertical="center"/>
    </xf>
    <xf numFmtId="189" fontId="5" fillId="0" borderId="3" xfId="22" applyNumberFormat="1" applyFont="1" applyBorder="1" applyAlignment="1">
      <alignment horizontal="center" vertical="center"/>
    </xf>
    <xf numFmtId="189" fontId="8" fillId="0" borderId="23" xfId="20" applyNumberFormat="1" applyFont="1" applyBorder="1" applyAlignment="1">
      <alignment horizontal="center" vertical="center" wrapText="1"/>
    </xf>
    <xf numFmtId="189" fontId="8" fillId="0" borderId="24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3" xfId="20" applyNumberFormat="1" applyFont="1" applyFill="1" applyBorder="1" applyAlignment="1">
      <alignment horizontal="center" vertical="center" wrapText="1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2" applyNumberFormat="1" applyFont="1" applyBorder="1" applyAlignment="1">
      <alignment horizontal="center" vertical="center"/>
    </xf>
    <xf numFmtId="190" fontId="5" fillId="0" borderId="37" xfId="22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23" xfId="22" applyNumberFormat="1" applyFont="1" applyBorder="1" applyAlignment="1">
      <alignment horizontal="left" vertical="center"/>
    </xf>
    <xf numFmtId="190" fontId="5" fillId="0" borderId="24" xfId="22" applyNumberFormat="1" applyFont="1" applyBorder="1" applyAlignment="1">
      <alignment horizontal="center" vertical="center"/>
    </xf>
    <xf numFmtId="189" fontId="3" fillId="0" borderId="38" xfId="20" applyNumberFormat="1" applyFont="1" applyBorder="1" applyAlignment="1">
      <alignment horizontal="center" vertical="center"/>
    </xf>
    <xf numFmtId="189" fontId="3" fillId="0" borderId="27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39" xfId="22" applyNumberFormat="1" applyFont="1" applyBorder="1" applyAlignment="1">
      <alignment horizontal="center" vertical="center"/>
    </xf>
    <xf numFmtId="189" fontId="5" fillId="0" borderId="40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1" xfId="22" applyNumberFormat="1" applyFont="1" applyBorder="1" applyAlignment="1">
      <alignment horizontal="center" vertical="center"/>
    </xf>
    <xf numFmtId="190" fontId="5" fillId="0" borderId="42" xfId="22" applyNumberFormat="1" applyFont="1" applyBorder="1" applyAlignment="1">
      <alignment horizontal="center" vertical="center"/>
    </xf>
    <xf numFmtId="190" fontId="5" fillId="0" borderId="43" xfId="22" applyNumberFormat="1" applyFont="1" applyBorder="1" applyAlignment="1">
      <alignment horizontal="center" vertical="center"/>
    </xf>
    <xf numFmtId="189" fontId="3" fillId="0" borderId="44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5" xfId="22" applyNumberFormat="1" applyFont="1" applyBorder="1" applyAlignment="1">
      <alignment horizontal="center" vertical="center"/>
    </xf>
    <xf numFmtId="190" fontId="5" fillId="0" borderId="46" xfId="22" applyNumberFormat="1" applyFont="1" applyBorder="1" applyAlignment="1">
      <alignment horizontal="center" vertical="center"/>
    </xf>
    <xf numFmtId="189" fontId="3" fillId="0" borderId="2" xfId="22" applyNumberFormat="1" applyFont="1" applyBorder="1" applyAlignment="1">
      <alignment horizontal="center" vertical="center"/>
    </xf>
    <xf numFmtId="189" fontId="3" fillId="0" borderId="3" xfId="22" applyNumberFormat="1" applyFont="1" applyBorder="1" applyAlignment="1">
      <alignment horizontal="center" vertical="center"/>
    </xf>
    <xf numFmtId="189" fontId="3" fillId="0" borderId="47" xfId="20" applyNumberFormat="1" applyFont="1" applyBorder="1" applyAlignment="1">
      <alignment horizontal="center" vertical="center"/>
    </xf>
    <xf numFmtId="189" fontId="5" fillId="0" borderId="40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6" xfId="22" applyNumberFormat="1" applyFont="1" applyBorder="1" applyAlignment="1">
      <alignment horizontal="center" vertical="center"/>
    </xf>
    <xf numFmtId="188" fontId="3" fillId="0" borderId="2" xfId="22" applyNumberFormat="1" applyFont="1" applyBorder="1" applyAlignment="1">
      <alignment vertical="center"/>
    </xf>
    <xf numFmtId="188" fontId="3" fillId="0" borderId="3" xfId="22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46" xfId="20" applyNumberFormat="1" applyFont="1" applyBorder="1" applyAlignment="1">
      <alignment horizontal="center" vertical="center" wrapText="1"/>
    </xf>
    <xf numFmtId="190" fontId="5" fillId="0" borderId="48" xfId="22" applyNumberFormat="1" applyFont="1" applyBorder="1" applyAlignment="1">
      <alignment horizontal="center" vertical="center"/>
    </xf>
    <xf numFmtId="189" fontId="5" fillId="0" borderId="33" xfId="22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90" fontId="5" fillId="0" borderId="34" xfId="22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55" zoomScaleNormal="55" workbookViewId="0" topLeftCell="A1">
      <selection activeCell="I6" sqref="I6:I7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42187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5" customHeight="1">
      <c r="A1" s="4" t="s">
        <v>0</v>
      </c>
      <c r="B1" s="18"/>
      <c r="C1" s="32"/>
      <c r="D1" s="32"/>
      <c r="E1" s="30"/>
      <c r="F1" s="30"/>
      <c r="G1" s="30"/>
      <c r="H1" s="66"/>
      <c r="I1" s="66"/>
      <c r="J1" s="69"/>
      <c r="K1" s="79" t="s">
        <v>41</v>
      </c>
      <c r="L1" s="89"/>
      <c r="M1" s="89"/>
      <c r="N1" s="96"/>
      <c r="O1" s="79" t="s">
        <v>47</v>
      </c>
      <c r="P1" s="96"/>
    </row>
    <row r="2" spans="1:16" ht="20.15" customHeight="1">
      <c r="A2" s="4" t="s">
        <v>1</v>
      </c>
      <c r="B2" s="19" t="s">
        <v>10</v>
      </c>
      <c r="C2" s="33"/>
      <c r="D2" s="33"/>
      <c r="E2" s="33"/>
      <c r="F2" s="33"/>
      <c r="G2" s="63"/>
      <c r="H2" s="63"/>
      <c r="I2" s="63"/>
      <c r="J2" s="70"/>
      <c r="K2" s="80" t="s">
        <v>42</v>
      </c>
      <c r="L2" s="15"/>
      <c r="M2" s="15"/>
      <c r="N2" s="29"/>
      <c r="O2" s="79" t="s">
        <v>48</v>
      </c>
      <c r="P2" s="96"/>
    </row>
    <row r="3" spans="1:16" ht="39.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28.5" customHeight="1">
      <c r="B4" s="8"/>
      <c r="C4" s="8"/>
      <c r="D4" s="8"/>
      <c r="E4" s="8"/>
      <c r="F4" s="60" t="s">
        <v>29</v>
      </c>
      <c r="G4" s="8"/>
      <c r="H4" s="8"/>
      <c r="I4" s="8"/>
      <c r="J4" s="8"/>
      <c r="K4" s="8"/>
      <c r="L4" s="8"/>
      <c r="M4" s="8"/>
      <c r="N4" s="8"/>
      <c r="O4" s="8"/>
      <c r="P4" s="103" t="s">
        <v>50</v>
      </c>
    </row>
    <row r="5" spans="1:16" ht="27.65" customHeight="1">
      <c r="A5" s="6"/>
      <c r="B5" s="20"/>
      <c r="C5" s="34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04"/>
    </row>
    <row r="6" spans="1:16" ht="27.65" customHeight="1">
      <c r="A6" s="7"/>
      <c r="B6" s="21"/>
      <c r="C6" s="35"/>
      <c r="D6" s="42" t="s">
        <v>21</v>
      </c>
      <c r="E6" s="42" t="s">
        <v>25</v>
      </c>
      <c r="F6" s="61" t="s">
        <v>30</v>
      </c>
      <c r="G6" s="64" t="s">
        <v>32</v>
      </c>
      <c r="H6" s="61" t="s">
        <v>34</v>
      </c>
      <c r="I6" s="61" t="s">
        <v>37</v>
      </c>
      <c r="J6" s="71" t="s">
        <v>39</v>
      </c>
      <c r="K6" s="81"/>
      <c r="L6" s="75" t="s">
        <v>44</v>
      </c>
      <c r="M6" s="90"/>
      <c r="N6" s="97" t="s">
        <v>46</v>
      </c>
      <c r="O6" s="11"/>
      <c r="P6" s="105" t="s">
        <v>51</v>
      </c>
    </row>
    <row r="7" spans="1:16" ht="34.5" customHeight="1">
      <c r="A7" s="8"/>
      <c r="B7" s="22"/>
      <c r="C7" s="36"/>
      <c r="D7" s="43"/>
      <c r="E7" s="43"/>
      <c r="F7" s="62"/>
      <c r="G7" s="65"/>
      <c r="H7" s="62"/>
      <c r="I7" s="62"/>
      <c r="J7" s="72"/>
      <c r="K7" s="82"/>
      <c r="L7" s="76"/>
      <c r="M7" s="91"/>
      <c r="N7" s="8"/>
      <c r="O7" s="12"/>
      <c r="P7" s="106"/>
    </row>
    <row r="8" spans="1:16" ht="23.15" customHeight="1">
      <c r="A8" s="9" t="s">
        <v>3</v>
      </c>
      <c r="B8" s="23" t="s">
        <v>11</v>
      </c>
      <c r="C8" s="37"/>
      <c r="D8" s="50">
        <f>SUM(E8:P8)</f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73">
        <v>0</v>
      </c>
      <c r="K8" s="83"/>
      <c r="L8" s="73">
        <v>0</v>
      </c>
      <c r="M8" s="83"/>
      <c r="N8" s="73">
        <v>0</v>
      </c>
      <c r="O8" s="83"/>
      <c r="P8" s="107">
        <v>0</v>
      </c>
    </row>
    <row r="9" spans="1:16" ht="23.15" customHeight="1">
      <c r="A9" s="9"/>
      <c r="B9" s="24" t="s">
        <v>12</v>
      </c>
      <c r="C9" s="38"/>
      <c r="D9" s="51">
        <f>SUM(E9:P9)</f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74">
        <v>0</v>
      </c>
      <c r="K9" s="51"/>
      <c r="L9" s="74">
        <v>0</v>
      </c>
      <c r="M9" s="51"/>
      <c r="N9" s="74">
        <v>0</v>
      </c>
      <c r="O9" s="51"/>
      <c r="P9" s="74">
        <v>0</v>
      </c>
    </row>
    <row r="10" spans="1:16" ht="23.15" customHeight="1">
      <c r="A10" s="9"/>
      <c r="B10" s="24" t="s">
        <v>13</v>
      </c>
      <c r="C10" s="38"/>
      <c r="D10" s="51">
        <f>SUM(E10:P10)</f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74">
        <v>0</v>
      </c>
      <c r="K10" s="51"/>
      <c r="L10" s="74">
        <v>0</v>
      </c>
      <c r="M10" s="51"/>
      <c r="N10" s="74">
        <v>0</v>
      </c>
      <c r="O10" s="51"/>
      <c r="P10" s="74">
        <v>0</v>
      </c>
    </row>
    <row r="11" spans="1:16" ht="23.15" customHeight="1">
      <c r="A11" s="9"/>
      <c r="B11" s="24" t="s">
        <v>14</v>
      </c>
      <c r="C11" s="38"/>
      <c r="D11" s="51">
        <f>SUM(E11:P11)</f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74">
        <v>0</v>
      </c>
      <c r="K11" s="51"/>
      <c r="L11" s="74">
        <v>0</v>
      </c>
      <c r="M11" s="51"/>
      <c r="N11" s="74">
        <v>0</v>
      </c>
      <c r="O11" s="51"/>
      <c r="P11" s="74">
        <v>0</v>
      </c>
    </row>
    <row r="12" spans="1:16" ht="23.15" customHeight="1">
      <c r="A12" s="10"/>
      <c r="B12" s="24" t="s">
        <v>15</v>
      </c>
      <c r="C12" s="38"/>
      <c r="D12" s="51">
        <f>SUM(E12:P12)</f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74">
        <v>0</v>
      </c>
      <c r="K12" s="51"/>
      <c r="L12" s="74">
        <v>0</v>
      </c>
      <c r="M12" s="51"/>
      <c r="N12" s="74">
        <v>0</v>
      </c>
      <c r="O12" s="51"/>
      <c r="P12" s="74">
        <v>0</v>
      </c>
    </row>
    <row r="13" spans="1:16" ht="23.15" customHeight="1">
      <c r="A13" s="11" t="s">
        <v>4</v>
      </c>
      <c r="B13" s="24" t="s">
        <v>16</v>
      </c>
      <c r="C13" s="39">
        <f>SUM(C14:C15)</f>
        <v>60</v>
      </c>
      <c r="D13" s="52">
        <f>SUM(E13:P13)</f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74">
        <v>0</v>
      </c>
      <c r="K13" s="51"/>
      <c r="L13" s="74">
        <v>0</v>
      </c>
      <c r="M13" s="51"/>
      <c r="N13" s="74">
        <v>0</v>
      </c>
      <c r="O13" s="51"/>
      <c r="P13" s="74">
        <v>0</v>
      </c>
    </row>
    <row r="14" spans="1:16" ht="23.15" customHeight="1">
      <c r="A14" s="9"/>
      <c r="B14" s="24" t="s">
        <v>17</v>
      </c>
      <c r="C14" s="39">
        <f>SUM(((D14+C21)+H21)+P21)</f>
        <v>27</v>
      </c>
      <c r="D14" s="52">
        <f>SUM(E14:P14)</f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74">
        <v>0</v>
      </c>
      <c r="K14" s="51"/>
      <c r="L14" s="74">
        <v>0</v>
      </c>
      <c r="M14" s="51"/>
      <c r="N14" s="74">
        <v>0</v>
      </c>
      <c r="O14" s="51"/>
      <c r="P14" s="74">
        <v>0</v>
      </c>
    </row>
    <row r="15" spans="1:16" ht="23.15" customHeight="1">
      <c r="A15" s="12"/>
      <c r="B15" s="25" t="s">
        <v>18</v>
      </c>
      <c r="C15" s="40">
        <f>SUM(((D15+C22)+H22)+P22)</f>
        <v>33</v>
      </c>
      <c r="D15" s="52">
        <f>SUM(E15:P15)</f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74">
        <v>0</v>
      </c>
      <c r="K15" s="51"/>
      <c r="L15" s="74">
        <v>0</v>
      </c>
      <c r="M15" s="51"/>
      <c r="N15" s="74">
        <v>0</v>
      </c>
      <c r="O15" s="51"/>
      <c r="P15" s="74">
        <v>0</v>
      </c>
    </row>
    <row r="16" spans="1:16" ht="27.65" customHeight="1">
      <c r="A16" s="6"/>
      <c r="B16" s="20"/>
      <c r="C16" s="41" t="s">
        <v>20</v>
      </c>
      <c r="D16" s="49"/>
      <c r="E16" s="49"/>
      <c r="F16" s="49"/>
      <c r="G16" s="49"/>
      <c r="H16" s="67" t="s">
        <v>35</v>
      </c>
      <c r="I16" s="6"/>
      <c r="J16" s="6"/>
      <c r="K16" s="6"/>
      <c r="L16" s="6"/>
      <c r="M16" s="6"/>
      <c r="N16" s="6"/>
      <c r="O16" s="6"/>
      <c r="P16" s="108" t="s">
        <v>52</v>
      </c>
    </row>
    <row r="17" spans="1:16" ht="27.65" customHeight="1">
      <c r="A17" s="7"/>
      <c r="B17" s="21"/>
      <c r="C17" s="42" t="s">
        <v>21</v>
      </c>
      <c r="D17" s="42" t="s">
        <v>24</v>
      </c>
      <c r="E17" s="57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75" t="s">
        <v>40</v>
      </c>
      <c r="K17" s="84" t="s">
        <v>43</v>
      </c>
      <c r="L17" s="90"/>
      <c r="M17" s="75" t="s">
        <v>45</v>
      </c>
      <c r="N17" s="90"/>
      <c r="O17" s="98" t="s">
        <v>49</v>
      </c>
      <c r="P17" s="109"/>
    </row>
    <row r="18" spans="1:16" ht="27.65" customHeight="1">
      <c r="A18" s="8"/>
      <c r="B18" s="22"/>
      <c r="C18" s="43"/>
      <c r="D18" s="43"/>
      <c r="E18" s="58"/>
      <c r="F18" s="43"/>
      <c r="G18" s="43"/>
      <c r="H18" s="43"/>
      <c r="I18" s="43"/>
      <c r="J18" s="76"/>
      <c r="K18" s="85"/>
      <c r="L18" s="91"/>
      <c r="M18" s="76"/>
      <c r="N18" s="91"/>
      <c r="O18" s="99"/>
      <c r="P18" s="110"/>
    </row>
    <row r="19" spans="1:16" ht="27.65" customHeight="1">
      <c r="A19" s="13" t="s">
        <v>5</v>
      </c>
      <c r="B19" s="26"/>
      <c r="C19" s="44">
        <v>21</v>
      </c>
      <c r="D19" s="53">
        <v>1</v>
      </c>
      <c r="E19" s="53">
        <v>1</v>
      </c>
      <c r="F19" s="53">
        <v>16</v>
      </c>
      <c r="G19" s="53">
        <v>3</v>
      </c>
      <c r="H19" s="53">
        <f>SUM(I19:O19)</f>
        <v>0</v>
      </c>
      <c r="I19" s="53">
        <v>0</v>
      </c>
      <c r="J19" s="53">
        <v>0</v>
      </c>
      <c r="K19" s="86">
        <v>0</v>
      </c>
      <c r="L19" s="83"/>
      <c r="M19" s="73">
        <v>0</v>
      </c>
      <c r="N19" s="83"/>
      <c r="O19" s="50">
        <v>0</v>
      </c>
      <c r="P19" s="74">
        <v>0</v>
      </c>
    </row>
    <row r="20" spans="1:16" ht="27.65" customHeight="1">
      <c r="A20" s="11" t="s">
        <v>4</v>
      </c>
      <c r="B20" s="24" t="s">
        <v>16</v>
      </c>
      <c r="C20" s="45">
        <v>60</v>
      </c>
      <c r="D20" s="52">
        <v>6</v>
      </c>
      <c r="E20" s="52">
        <v>10</v>
      </c>
      <c r="F20" s="52">
        <v>32</v>
      </c>
      <c r="G20" s="52">
        <v>12</v>
      </c>
      <c r="H20" s="52">
        <f>SUM(I20:O20)</f>
        <v>0</v>
      </c>
      <c r="I20" s="52">
        <f>SUM(I21:I22)</f>
        <v>0</v>
      </c>
      <c r="J20" s="77">
        <f>SUM(J21:J22)</f>
        <v>0</v>
      </c>
      <c r="K20" s="87">
        <f>SUM(K21:L22)</f>
        <v>0</v>
      </c>
      <c r="L20" s="51"/>
      <c r="M20" s="74">
        <f>SUM(M21:N22)</f>
        <v>0</v>
      </c>
      <c r="N20" s="51"/>
      <c r="O20" s="51">
        <f>SUM(O21:O22)</f>
        <v>0</v>
      </c>
      <c r="P20" s="74">
        <f>SUM(P21:P22)</f>
        <v>0</v>
      </c>
    </row>
    <row r="21" spans="1:16" ht="27.65" customHeight="1">
      <c r="A21" s="9"/>
      <c r="B21" s="24" t="s">
        <v>17</v>
      </c>
      <c r="C21" s="45">
        <v>27</v>
      </c>
      <c r="D21" s="52">
        <v>3</v>
      </c>
      <c r="E21" s="52">
        <v>2</v>
      </c>
      <c r="F21" s="52">
        <v>16</v>
      </c>
      <c r="G21" s="52">
        <v>6</v>
      </c>
      <c r="H21" s="52">
        <f>SUM(I21:O21)</f>
        <v>0</v>
      </c>
      <c r="I21" s="52">
        <v>0</v>
      </c>
      <c r="J21" s="52">
        <v>0</v>
      </c>
      <c r="K21" s="87">
        <v>0</v>
      </c>
      <c r="L21" s="51"/>
      <c r="M21" s="74">
        <v>0</v>
      </c>
      <c r="N21" s="51"/>
      <c r="O21" s="51">
        <v>0</v>
      </c>
      <c r="P21" s="74">
        <v>0</v>
      </c>
    </row>
    <row r="22" spans="1:16" ht="27.65" customHeight="1">
      <c r="A22" s="9"/>
      <c r="B22" s="27" t="s">
        <v>18</v>
      </c>
      <c r="C22" s="46">
        <v>33</v>
      </c>
      <c r="D22" s="54">
        <v>3</v>
      </c>
      <c r="E22" s="54">
        <v>8</v>
      </c>
      <c r="F22" s="54">
        <v>16</v>
      </c>
      <c r="G22" s="54">
        <v>6</v>
      </c>
      <c r="H22" s="54">
        <f>SUM(I22:O22)</f>
        <v>0</v>
      </c>
      <c r="I22" s="54">
        <v>0</v>
      </c>
      <c r="J22" s="78">
        <v>0</v>
      </c>
      <c r="K22" s="88">
        <v>0</v>
      </c>
      <c r="L22" s="92"/>
      <c r="M22" s="93">
        <v>0</v>
      </c>
      <c r="N22" s="92"/>
      <c r="O22" s="100">
        <v>0</v>
      </c>
      <c r="P22" s="111">
        <v>0</v>
      </c>
    </row>
    <row r="23" spans="1:16" ht="24.9" customHeight="1">
      <c r="A23" s="14" t="s">
        <v>6</v>
      </c>
      <c r="B23" s="28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94"/>
      <c r="N23" s="94"/>
      <c r="O23" s="101"/>
      <c r="P23" s="101"/>
    </row>
    <row r="24" spans="1:16" ht="24.9" customHeight="1">
      <c r="A24" s="15"/>
      <c r="B24" s="29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95"/>
      <c r="N24" s="95"/>
      <c r="O24" s="102"/>
      <c r="P24" s="102"/>
    </row>
    <row r="25" spans="1:16" ht="20.15" customHeight="1">
      <c r="A25" s="16" t="s">
        <v>7</v>
      </c>
      <c r="B25" s="30"/>
      <c r="C25" s="16" t="s">
        <v>22</v>
      </c>
      <c r="D25" s="30"/>
      <c r="E25" s="59" t="s">
        <v>27</v>
      </c>
      <c r="F25" s="30"/>
      <c r="G25" s="30"/>
      <c r="H25" s="68" t="s">
        <v>36</v>
      </c>
      <c r="I25" s="30"/>
      <c r="J25" s="30"/>
      <c r="K25" s="30"/>
      <c r="L25" s="30"/>
      <c r="M25" s="30"/>
      <c r="N25" s="30"/>
      <c r="O25" s="16"/>
      <c r="P25" s="112" t="s">
        <v>53</v>
      </c>
    </row>
    <row r="26" ht="20.15" customHeight="1">
      <c r="E26" s="59" t="s">
        <v>28</v>
      </c>
    </row>
    <row r="27" ht="19.5" customHeight="1">
      <c r="A27" s="17" t="s">
        <v>8</v>
      </c>
    </row>
    <row r="28" spans="1:2" ht="20.15" customHeight="1">
      <c r="A28" s="17" t="s">
        <v>9</v>
      </c>
      <c r="B28" s="31"/>
    </row>
    <row r="29" ht="17.15" customHeight="1"/>
    <row r="30" ht="17.15" customHeight="1"/>
    <row r="31" ht="17.15" customHeight="1"/>
    <row r="32" ht="17.15" customHeight="1"/>
    <row r="33" ht="17.15" customHeight="1"/>
    <row r="34" ht="17.15" customHeight="1"/>
    <row r="35" ht="17.15" customHeight="1"/>
    <row r="36" ht="17.15" customHeight="1"/>
    <row r="37" ht="17.15" customHeight="1"/>
    <row r="38" ht="17.15" customHeight="1"/>
    <row r="39" ht="17.15" customHeight="1"/>
    <row r="40" ht="17.15" customHeight="1"/>
    <row r="41" ht="17.15" customHeight="1"/>
    <row r="42" ht="17.15" customHeight="1"/>
    <row r="43" ht="17.15" customHeight="1"/>
    <row r="44" ht="17.15" customHeight="1"/>
    <row r="45" ht="17.15" customHeight="1"/>
    <row r="46" ht="17.15" customHeight="1"/>
    <row r="47" ht="17.15" customHeight="1"/>
    <row r="48" ht="17.15" customHeight="1"/>
    <row r="49" ht="17.15" customHeight="1"/>
    <row r="50" ht="17.15" customHeight="1"/>
    <row r="51" ht="17.15" customHeight="1"/>
    <row r="52" ht="17.15" customHeight="1"/>
    <row r="53" ht="17.15" customHeight="1"/>
    <row r="54" ht="17.15" customHeight="1"/>
    <row r="55" ht="17.15" customHeight="1"/>
    <row r="56" ht="17.15" customHeight="1"/>
    <row r="57" ht="17.15" customHeight="1"/>
    <row r="58" ht="17.15" customHeight="1"/>
    <row r="59" ht="17.15" customHeight="1"/>
    <row r="60" ht="17.15" customHeight="1"/>
    <row r="61" ht="17.15" customHeight="1"/>
    <row r="62" ht="17.15" customHeight="1"/>
    <row r="63" ht="17.15" customHeight="1"/>
    <row r="64" ht="17.15" customHeight="1"/>
    <row r="65" ht="17.15" customHeight="1"/>
    <row r="66" ht="17.15" customHeight="1"/>
    <row r="67" ht="17.15" customHeight="1"/>
    <row r="68" ht="17.15" customHeight="1"/>
    <row r="69" ht="17.15" customHeight="1"/>
    <row r="70" ht="17.15" customHeight="1"/>
    <row r="71" ht="17.15" customHeight="1"/>
    <row r="72" ht="17.15" customHeight="1"/>
    <row r="73" ht="17.15" customHeight="1"/>
    <row r="74" ht="17.15" customHeight="1"/>
    <row r="75" ht="17.15" customHeight="1"/>
    <row r="76" ht="17.15" customHeight="1"/>
    <row r="77" ht="17.15" customHeight="1"/>
    <row r="78" ht="17.15" customHeight="1"/>
    <row r="79" ht="17.15" customHeight="1"/>
    <row r="80" ht="17.15" customHeight="1"/>
    <row r="81" ht="17.15" customHeight="1"/>
    <row r="82" ht="17.15" customHeight="1"/>
    <row r="83" ht="17.15" customHeight="1"/>
    <row r="84" ht="17.15" customHeight="1"/>
    <row r="85" ht="17.15" customHeight="1"/>
    <row r="86" ht="17.15" customHeight="1"/>
    <row r="87" ht="17.15" customHeight="1"/>
    <row r="88" ht="17.15" customHeight="1"/>
    <row r="89" ht="17.15" customHeight="1"/>
    <row r="90" ht="17.15" customHeight="1"/>
    <row r="91" ht="17.15" customHeight="1"/>
    <row r="92" ht="17.15" customHeight="1"/>
    <row r="93" ht="17.15" customHeight="1"/>
    <row r="94" ht="17.15" customHeight="1"/>
    <row r="95" ht="17.15" customHeight="1"/>
    <row r="96" ht="17.15" customHeight="1"/>
    <row r="97" ht="17.15" customHeight="1"/>
    <row r="98" ht="17.15" customHeight="1"/>
    <row r="99" ht="17.15" customHeight="1"/>
    <row r="100" ht="17.15" customHeight="1"/>
    <row r="101" ht="17.15" customHeight="1"/>
    <row r="102" ht="17.15" customHeight="1"/>
    <row r="103" ht="17.15" customHeight="1"/>
    <row r="104" ht="17.15" customHeight="1"/>
    <row r="105" ht="17.15" customHeight="1"/>
    <row r="106" ht="17.15" customHeight="1"/>
    <row r="107" ht="17.15" customHeight="1"/>
    <row r="108" ht="17.15" customHeight="1"/>
    <row r="109" ht="17.15" customHeight="1"/>
    <row r="110" ht="17.15" customHeight="1"/>
    <row r="111" ht="17.15" customHeight="1"/>
    <row r="112" ht="17.15" customHeight="1"/>
    <row r="113" ht="17.15" customHeight="1"/>
    <row r="114" ht="17.15" customHeight="1"/>
    <row r="115" ht="17.15" customHeight="1"/>
    <row r="116" ht="17.15" customHeight="1"/>
    <row r="117" ht="17.15" customHeight="1"/>
    <row r="118" ht="17.15" customHeight="1"/>
    <row r="119" ht="17.15" customHeight="1"/>
    <row r="120" ht="17.15" customHeight="1"/>
    <row r="121" ht="17.15" customHeight="1"/>
    <row r="122" ht="17.15" customHeight="1"/>
    <row r="123" ht="17.15" customHeight="1"/>
    <row r="124" ht="17.15" customHeight="1"/>
    <row r="125" ht="17.15" customHeight="1"/>
    <row r="126" ht="17.15" customHeight="1"/>
    <row r="127" ht="17.15" customHeight="1"/>
  </sheetData>
  <mergeCells count="70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J14:K14"/>
    <mergeCell ref="K21:L21"/>
    <mergeCell ref="J15:K15"/>
    <mergeCell ref="J17:J18"/>
    <mergeCell ref="K17:L18"/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