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85" activeTab="0"/>
  </bookViews>
  <sheets>
    <sheet name="表" sheetId="1" r:id="rId1"/>
  </sheets>
  <definedNames>
    <definedName name="_xlnm.Print_Area" localSheetId="0">'表'!$A$1:$AX$41</definedName>
  </definedNames>
  <calcPr calcId="162913"/>
</workbook>
</file>

<file path=xl/sharedStrings.xml><?xml version="1.0" encoding="utf-8"?>
<sst xmlns="http://schemas.openxmlformats.org/spreadsheetml/2006/main" count="194" uniqueCount="67">
  <si>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</si>
  <si>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</si>
  <si>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</si>
  <si>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</si>
  <si>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</si>
  <si>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</si>
  <si>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</si>
  <si>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</si>
  <si>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</si>
  <si>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</si>
  <si>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</si>
  <si>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</si>
  <si>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</si>
  <si>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</si>
  <si>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</si>
  <si>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</si>
  <si>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</si>
  <si>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</si>
  <si>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</si>
  <si>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</si>
  <si>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</si>
  <si>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</si>
  <si>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</si>
  <si>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</si>
  <si>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</si>
  <si>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</si>
  <si>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</si>
  <si>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</si>
  <si>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</si>
  <si>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</si>
  <si>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中華民國109年度11月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</si>
  <si>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</si>
  <si>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</si>
  <si>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</si>
  <si>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</si>
  <si>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</si>
  <si>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</si>
  <si>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</si>
  <si>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</si>
  <si>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</si>
  <si>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</si>
  <si>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</si>
  <si>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</si>
  <si>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</si>
  <si>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</si>
  <si>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</si>
  <si>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</si>
  <si>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</si>
  <si>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</si>
  <si>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</si>
  <si>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</si>
  <si>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</si>
  <si>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</si>
  <si>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</si>
  <si>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</si>
  <si>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</si>
  <si>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</si>
  <si>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</si>
  <si>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</si>
  <si>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</si>
  <si>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</si>
  <si>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</si>
  <si>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審核</t>
  </si>
  <si>
    <t>業務主管人員</t>
  </si>
  <si>
    <t>主辦統計人員</t>
  </si>
  <si>
    <t>機關首長</t>
  </si>
  <si>
    <t>中華民國109年12月25日編製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</si>
</sst>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-* #,##0_-;\-* #,##0_-;_-* &quot;－&quot;_-;_-@_-"/>
    <numFmt numFmtId="177" formatCode="_-* #,##0_-;\-* #,##0_-;_-* &quot; －&quot;_-;_-@_-"/>
    <numFmt numFmtId="178" formatCode="0_);[Red]\(0\)"/>
    <numFmt numFmtId="179" formatCode="_(* #,##0_);_(* \(#,##0\);_(* &quot;-&quot;_);_(@_)"/>
    <numFmt numFmtId="180" formatCode="#,##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4"/>
    </font>
    <font>
      <sz val="12"/>
      <color rgb="FFFF0000"/>
      <name val="Times New Roman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12">
    <xf numFmtId="0" fontId="0" fillId="0" borderId="0" xfId="0" applyNumberFormat="1" applyFont="1" applyFill="1" applyBorder="1" applyAlignment="1" applyProtection="1">
      <alignment/>
      <protection/>
    </xf>
    <xf numFmtId="176" fontId="3" fillId="0" borderId="1" xfId="20" applyNumberFormat="1" applyFont="1" applyBorder="1" applyAlignment="1">
      <alignment horizontal="center" vertical="center"/>
    </xf>
    <xf numFmtId="177" fontId="3" fillId="0" borderId="0" xfId="20" applyNumberFormat="1" applyFont="1" applyAlignment="1">
      <alignment horizontal="center" vertical="center"/>
    </xf>
    <xf numFmtId="0" fontId="3" fillId="0" borderId="0" xfId="20" applyFont="1"/>
    <xf numFmtId="0" fontId="3" fillId="0" borderId="0" xfId="20" applyFont="1" applyAlignment="1">
      <alignment horizontal="left"/>
    </xf>
    <xf numFmtId="0" fontId="3" fillId="0" borderId="2" xfId="20" applyFont="1" applyBorder="1"/>
    <xf numFmtId="176" fontId="3" fillId="0" borderId="3" xfId="20" applyNumberFormat="1" applyFont="1" applyBorder="1" applyAlignment="1">
      <alignment horizontal="center" vertical="center"/>
    </xf>
    <xf numFmtId="176" fontId="3" fillId="0" borderId="0" xfId="20" applyNumberFormat="1" applyFont="1" applyAlignment="1">
      <alignment horizontal="center" vertical="center"/>
    </xf>
    <xf numFmtId="177" fontId="5" fillId="0" borderId="0" xfId="20" applyNumberFormat="1" applyFont="1" applyAlignment="1">
      <alignment horizontal="center" vertical="center"/>
    </xf>
    <xf numFmtId="176" fontId="3" fillId="0" borderId="0" xfId="20" applyNumberFormat="1" applyFont="1" applyAlignment="1">
      <alignment horizontal="left"/>
    </xf>
    <xf numFmtId="176" fontId="3" fillId="0" borderId="0" xfId="20" applyNumberFormat="1" applyFont="1" applyAlignment="1">
      <alignment horizontal="left" vertical="center"/>
    </xf>
    <xf numFmtId="176" fontId="6" fillId="0" borderId="0" xfId="20" applyNumberFormat="1" applyFont="1"/>
    <xf numFmtId="176" fontId="5" fillId="0" borderId="0" xfId="20" applyNumberFormat="1" applyFont="1" applyAlignment="1">
      <alignment horizontal="center" vertical="center"/>
    </xf>
    <xf numFmtId="49" fontId="3" fillId="0" borderId="2" xfId="20" applyNumberFormat="1" applyFont="1" applyBorder="1"/>
    <xf numFmtId="0" fontId="3" fillId="0" borderId="1" xfId="20" applyFont="1" applyBorder="1" applyAlignment="1">
      <alignment horizontal="center" vertical="center"/>
    </xf>
    <xf numFmtId="0" fontId="3" fillId="0" borderId="4" xfId="20" applyFont="1" applyBorder="1"/>
    <xf numFmtId="178" fontId="3" fillId="0" borderId="4" xfId="20" applyNumberFormat="1" applyFont="1" applyBorder="1" applyAlignment="1">
      <alignment horizontal="center" vertical="center"/>
    </xf>
    <xf numFmtId="178" fontId="3" fillId="0" borderId="4" xfId="20" applyNumberFormat="1" applyFont="1" applyBorder="1" applyAlignment="1">
      <alignment vertical="center"/>
    </xf>
    <xf numFmtId="0" fontId="3" fillId="0" borderId="5" xfId="20" applyFont="1" applyBorder="1" applyAlignment="1">
      <alignment vertical="center"/>
    </xf>
    <xf numFmtId="176" fontId="3" fillId="0" borderId="0" xfId="20" applyNumberFormat="1" applyFont="1" applyAlignment="1">
      <alignment horizontal="right" vertical="center"/>
    </xf>
    <xf numFmtId="0" fontId="0" fillId="0" borderId="0" xfId="21" applyFont="1"/>
    <xf numFmtId="179" fontId="3" fillId="0" borderId="6" xfId="20" applyNumberFormat="1" applyFont="1" applyBorder="1" applyAlignment="1">
      <alignment horizontal="right" vertical="center"/>
    </xf>
    <xf numFmtId="179" fontId="3" fillId="0" borderId="7" xfId="20" applyNumberFormat="1" applyFont="1" applyBorder="1" applyAlignment="1">
      <alignment horizontal="right" vertical="center"/>
    </xf>
    <xf numFmtId="179" fontId="3" fillId="0" borderId="8" xfId="20" applyNumberFormat="1" applyFont="1" applyBorder="1" applyAlignment="1">
      <alignment horizontal="right" vertical="center"/>
    </xf>
    <xf numFmtId="176" fontId="3" fillId="0" borderId="2" xfId="20" applyNumberFormat="1" applyFont="1" applyBorder="1" applyAlignment="1">
      <alignment horizontal="left" vertical="center"/>
    </xf>
    <xf numFmtId="179" fontId="3" fillId="0" borderId="9" xfId="20" applyNumberFormat="1" applyFont="1" applyBorder="1" applyAlignment="1">
      <alignment horizontal="right" vertical="center"/>
    </xf>
    <xf numFmtId="179" fontId="3" fillId="0" borderId="10" xfId="20" applyNumberFormat="1" applyFont="1" applyBorder="1" applyAlignment="1">
      <alignment horizontal="right" vertical="center"/>
    </xf>
    <xf numFmtId="179" fontId="3" fillId="0" borderId="11" xfId="20" applyNumberFormat="1" applyFont="1" applyBorder="1" applyAlignment="1">
      <alignment horizontal="right" vertical="center"/>
    </xf>
    <xf numFmtId="176" fontId="5" fillId="0" borderId="2" xfId="20" applyNumberFormat="1" applyFont="1" applyBorder="1" applyAlignment="1">
      <alignment horizontal="left" vertical="center"/>
    </xf>
    <xf numFmtId="179" fontId="3" fillId="0" borderId="4" xfId="20" applyNumberFormat="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right" vertical="center"/>
    </xf>
    <xf numFmtId="180" fontId="3" fillId="0" borderId="10" xfId="20" applyNumberFormat="1" applyFont="1" applyBorder="1" applyAlignment="1">
      <alignment horizontal="right" vertical="center"/>
    </xf>
    <xf numFmtId="177" fontId="3" fillId="0" borderId="0" xfId="20" applyNumberFormat="1" applyFont="1" applyAlignment="1">
      <alignment horizontal="center" vertical="center" wrapText="1"/>
    </xf>
    <xf numFmtId="177" fontId="3" fillId="0" borderId="0" xfId="20" applyNumberFormat="1" applyFont="1" applyAlignment="1">
      <alignment wrapText="1"/>
    </xf>
    <xf numFmtId="177" fontId="3" fillId="0" borderId="0" xfId="20" applyNumberFormat="1" applyFont="1" applyAlignment="1">
      <alignment vertical="top" wrapText="1"/>
    </xf>
    <xf numFmtId="0" fontId="5" fillId="0" borderId="0" xfId="20" applyFont="1"/>
    <xf numFmtId="177" fontId="5" fillId="0" borderId="0" xfId="20" applyNumberFormat="1" applyFont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177" fontId="3" fillId="0" borderId="0" xfId="20" applyNumberFormat="1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177" fontId="3" fillId="0" borderId="0" xfId="20" applyNumberFormat="1" applyFont="1" applyAlignment="1">
      <alignment vertical="center"/>
    </xf>
    <xf numFmtId="177" fontId="5" fillId="0" borderId="0" xfId="20" applyNumberFormat="1" applyFont="1" applyAlignment="1">
      <alignment vertical="center"/>
    </xf>
    <xf numFmtId="179" fontId="3" fillId="0" borderId="0" xfId="20" applyNumberFormat="1" applyFont="1"/>
    <xf numFmtId="179" fontId="3" fillId="0" borderId="0" xfId="20" applyNumberFormat="1" applyFont="1" applyAlignment="1">
      <alignment horizontal="left"/>
    </xf>
    <xf numFmtId="179" fontId="3" fillId="0" borderId="0" xfId="20" applyNumberFormat="1" applyFont="1" applyAlignment="1">
      <alignment horizontal="center" vertical="center"/>
    </xf>
    <xf numFmtId="179" fontId="3" fillId="0" borderId="0" xfId="20" applyNumberFormat="1" applyFont="1" applyAlignment="1">
      <alignment vertical="center"/>
    </xf>
    <xf numFmtId="0" fontId="3" fillId="0" borderId="2" xfId="20" applyFont="1" applyBorder="1" applyAlignment="1">
      <alignment vertical="center"/>
    </xf>
    <xf numFmtId="179" fontId="3" fillId="0" borderId="3" xfId="20" applyNumberFormat="1" applyFont="1" applyBorder="1" applyAlignment="1">
      <alignment vertical="center"/>
    </xf>
    <xf numFmtId="179" fontId="3" fillId="0" borderId="7" xfId="20" applyNumberFormat="1" applyFont="1" applyBorder="1" applyAlignment="1">
      <alignment horizontal="center" vertical="center"/>
    </xf>
    <xf numFmtId="179" fontId="3" fillId="0" borderId="7" xfId="20" applyNumberFormat="1" applyFont="1" applyBorder="1" applyAlignment="1">
      <alignment vertical="center"/>
    </xf>
    <xf numFmtId="0" fontId="3" fillId="0" borderId="8" xfId="20" applyFont="1" applyBorder="1" applyAlignment="1">
      <alignment vertical="center"/>
    </xf>
    <xf numFmtId="179" fontId="3" fillId="0" borderId="12" xfId="20" applyNumberFormat="1" applyFont="1" applyBorder="1" applyAlignment="1">
      <alignment horizontal="right" vertical="center"/>
    </xf>
    <xf numFmtId="0" fontId="3" fillId="0" borderId="8" xfId="20" applyFont="1" applyBorder="1" applyAlignment="1">
      <alignment horizontal="right" vertical="center"/>
    </xf>
    <xf numFmtId="179" fontId="3" fillId="0" borderId="3" xfId="20" applyNumberFormat="1" applyFont="1" applyBorder="1" applyAlignment="1">
      <alignment horizontal="right" vertical="center"/>
    </xf>
    <xf numFmtId="179" fontId="3" fillId="0" borderId="0" xfId="20" applyNumberFormat="1" applyFont="1" applyAlignment="1">
      <alignment horizontal="right" vertical="center"/>
    </xf>
    <xf numFmtId="179" fontId="3" fillId="0" borderId="4" xfId="20" applyNumberFormat="1" applyFont="1" applyBorder="1"/>
    <xf numFmtId="179" fontId="3" fillId="0" borderId="4" xfId="20" applyNumberFormat="1" applyFont="1" applyBorder="1" applyAlignment="1">
      <alignment horizontal="center" vertical="center"/>
    </xf>
    <xf numFmtId="179" fontId="3" fillId="0" borderId="4" xfId="20" applyNumberFormat="1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178" fontId="3" fillId="0" borderId="0" xfId="20" applyNumberFormat="1" applyFont="1" applyAlignment="1">
      <alignment horizontal="center" vertical="center"/>
    </xf>
    <xf numFmtId="176" fontId="5" fillId="0" borderId="0" xfId="20" applyNumberFormat="1" applyFont="1"/>
    <xf numFmtId="178" fontId="3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176" fontId="5" fillId="0" borderId="0" xfId="20" applyNumberFormat="1" applyFont="1" applyAlignment="1">
      <alignment horizontal="left" vertical="center"/>
    </xf>
    <xf numFmtId="49" fontId="5" fillId="0" borderId="0" xfId="20" applyNumberFormat="1" applyFont="1" applyAlignment="1">
      <alignment horizontal="left" vertical="center"/>
    </xf>
    <xf numFmtId="49" fontId="5" fillId="0" borderId="0" xfId="20" applyNumberFormat="1" applyFont="1" applyAlignment="1">
      <alignment horizontal="center" vertical="center"/>
    </xf>
    <xf numFmtId="49" fontId="9" fillId="0" borderId="0" xfId="20" applyNumberFormat="1" applyFont="1" applyAlignment="1">
      <alignment horizontal="right" vertical="center"/>
    </xf>
    <xf numFmtId="177" fontId="5" fillId="0" borderId="0" xfId="20" applyNumberFormat="1" applyFont="1"/>
    <xf numFmtId="176" fontId="5" fillId="0" borderId="0" xfId="20" applyNumberFormat="1" applyFont="1" applyAlignment="1">
      <alignment vertical="center"/>
    </xf>
    <xf numFmtId="176" fontId="3" fillId="0" borderId="0" xfId="20" applyNumberFormat="1" applyFont="1" applyAlignment="1">
      <alignment horizontal="right" vertical="center"/>
    </xf>
    <xf numFmtId="177" fontId="3" fillId="0" borderId="0" xfId="20" applyNumberFormat="1" applyFont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77" fontId="5" fillId="0" borderId="0" xfId="20" applyNumberFormat="1" applyFont="1" applyAlignment="1">
      <alignment horizontal="right" vertical="center"/>
    </xf>
    <xf numFmtId="176" fontId="3" fillId="0" borderId="3" xfId="20" applyNumberFormat="1" applyFont="1" applyBorder="1" applyAlignment="1">
      <alignment horizontal="right" vertical="center"/>
    </xf>
    <xf numFmtId="177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77" fontId="3" fillId="0" borderId="0" xfId="20" applyNumberFormat="1" applyFont="1" applyAlignment="1">
      <alignment horizontal="right" vertical="center"/>
    </xf>
    <xf numFmtId="176" fontId="4" fillId="0" borderId="0" xfId="20" applyNumberFormat="1" applyFont="1" applyAlignment="1">
      <alignment horizontal="center" vertical="center"/>
    </xf>
    <xf numFmtId="176" fontId="7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177" fontId="3" fillId="0" borderId="0" xfId="20" applyNumberFormat="1" applyFont="1" applyAlignment="1">
      <alignment horizontal="center" wrapText="1"/>
    </xf>
    <xf numFmtId="0" fontId="3" fillId="0" borderId="8" xfId="20" applyFont="1" applyBorder="1" applyAlignment="1">
      <alignment horizontal="center" vertical="center"/>
    </xf>
    <xf numFmtId="176" fontId="4" fillId="0" borderId="3" xfId="20" applyNumberFormat="1" applyFont="1" applyBorder="1" applyAlignment="1">
      <alignment horizontal="center" vertical="center"/>
    </xf>
    <xf numFmtId="176" fontId="7" fillId="0" borderId="3" xfId="20" applyNumberFormat="1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177" fontId="3" fillId="0" borderId="2" xfId="20" applyNumberFormat="1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/>
    </xf>
    <xf numFmtId="0" fontId="3" fillId="0" borderId="12" xfId="20" applyFont="1" applyBorder="1" applyAlignment="1">
      <alignment horizontal="center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179" fontId="3" fillId="0" borderId="3" xfId="20" applyNumberFormat="1" applyFont="1" applyBorder="1" applyAlignment="1">
      <alignment horizontal="center"/>
    </xf>
    <xf numFmtId="179" fontId="3" fillId="0" borderId="12" xfId="20" applyNumberFormat="1" applyFont="1" applyBorder="1" applyAlignment="1">
      <alignment horizontal="center"/>
    </xf>
    <xf numFmtId="0" fontId="3" fillId="0" borderId="3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77" fontId="3" fillId="0" borderId="0" xfId="20" applyNumberFormat="1" applyFont="1" applyAlignment="1">
      <alignment horizontal="center" vertical="top" wrapText="1"/>
    </xf>
    <xf numFmtId="49" fontId="8" fillId="0" borderId="2" xfId="20" applyNumberFormat="1" applyFont="1" applyBorder="1" applyAlignment="1">
      <alignment horizontal="right"/>
    </xf>
    <xf numFmtId="49" fontId="8" fillId="0" borderId="5" xfId="2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tabSelected="1" zoomScale="70" zoomScaleNormal="70" workbookViewId="0" topLeftCell="A1">
      <selection activeCell="AU34" sqref="AU34:AX34"/>
    </sheetView>
  </sheetViews>
  <sheetFormatPr defaultColWidth="9.57421875" defaultRowHeight="15"/>
  <cols>
    <col min="1" max="1" width="12.7109375" style="0" customWidth="1"/>
    <col min="2" max="2" width="8.421875" style="0" customWidth="1"/>
    <col min="3" max="3" width="22.00390625" style="0" customWidth="1"/>
    <col min="4" max="4" width="12.421875" style="0" customWidth="1"/>
    <col min="5" max="5" width="11.7109375" style="0" customWidth="1"/>
    <col min="6" max="6" width="18.7109375" style="0" customWidth="1"/>
    <col min="7" max="7" width="21.8515625" style="0" customWidth="1"/>
    <col min="8" max="8" width="21.28125" style="0" customWidth="1"/>
    <col min="9" max="9" width="17.00390625" style="0" customWidth="1"/>
    <col min="10" max="10" width="17.8515625" style="0" customWidth="1"/>
    <col min="11" max="11" width="16.57421875" style="0" customWidth="1"/>
    <col min="12" max="12" width="17.140625" style="0" customWidth="1"/>
    <col min="13" max="13" width="19.00390625" style="0" customWidth="1"/>
    <col min="14" max="14" width="13.140625" style="0" customWidth="1"/>
    <col min="15" max="15" width="11.8515625" style="0" customWidth="1"/>
    <col min="16" max="16" width="26.00390625" style="0" customWidth="1"/>
    <col min="17" max="17" width="26.421875" style="0" customWidth="1"/>
    <col min="18" max="18" width="5.421875" style="0" customWidth="1"/>
    <col min="19" max="19" width="21.57421875" style="0" customWidth="1"/>
    <col min="20" max="20" width="27.140625" style="0" customWidth="1"/>
    <col min="21" max="21" width="4.421875" style="0" customWidth="1"/>
    <col min="22" max="22" width="23.00390625" style="0" customWidth="1"/>
    <col min="23" max="23" width="5.421875" style="0" customWidth="1"/>
    <col min="24" max="24" width="20.28125" style="0" customWidth="1"/>
    <col min="25" max="25" width="28.00390625" style="0" customWidth="1"/>
    <col min="26" max="26" width="12.57421875" style="0" customWidth="1"/>
    <col min="27" max="27" width="9.8515625" style="0" customWidth="1"/>
    <col min="28" max="37" width="17.57421875" style="0" customWidth="1"/>
    <col min="38" max="38" width="21.7109375" style="0" customWidth="1"/>
    <col min="39" max="39" width="13.00390625" style="0" customWidth="1"/>
    <col min="40" max="40" width="11.8515625" style="0" customWidth="1"/>
    <col min="41" max="41" width="25.28125" style="0" customWidth="1"/>
    <col min="42" max="42" width="27.57421875" style="0" customWidth="1"/>
    <col min="43" max="43" width="7.28125" style="0" customWidth="1"/>
    <col min="44" max="44" width="19.8515625" style="0" customWidth="1"/>
    <col min="45" max="45" width="26.00390625" style="0" customWidth="1"/>
    <col min="46" max="46" width="4.8515625" style="0" customWidth="1"/>
    <col min="47" max="47" width="23.8515625" style="0" customWidth="1"/>
    <col min="48" max="48" width="5.28125" style="0" customWidth="1"/>
    <col min="49" max="49" width="23.421875" style="0" customWidth="1"/>
    <col min="50" max="50" width="27.421875" style="0" customWidth="1"/>
    <col min="51" max="51" width="8.8515625" style="0" customWidth="1"/>
    <col min="52" max="52" width="6.7109375" style="0" customWidth="1"/>
    <col min="53" max="57" width="12.7109375" style="0" customWidth="1"/>
    <col min="58" max="61" width="6.7109375" style="0" customWidth="1"/>
    <col min="62" max="64" width="12.7109375" style="0" customWidth="1"/>
    <col min="65" max="65" width="17.7109375" style="0" customWidth="1"/>
  </cols>
  <sheetData>
    <row r="1" spans="1:65" ht="20.1" customHeight="1">
      <c r="A1" s="1" t="s">
        <v>0</v>
      </c>
      <c r="B1" s="12"/>
      <c r="C1" s="12"/>
      <c r="D1" s="12"/>
      <c r="E1" s="12"/>
      <c r="F1" s="12"/>
      <c r="G1" s="12"/>
      <c r="H1" s="12"/>
      <c r="I1" s="12"/>
      <c r="J1" s="20"/>
      <c r="K1" s="20"/>
      <c r="L1" s="1" t="s">
        <v>41</v>
      </c>
      <c r="M1" s="1" t="s">
        <v>44</v>
      </c>
      <c r="N1" s="1" t="s">
        <v>0</v>
      </c>
      <c r="O1" s="12"/>
      <c r="P1" s="12"/>
      <c r="Q1" s="12"/>
      <c r="R1" s="12"/>
      <c r="S1" s="12"/>
      <c r="T1" s="12"/>
      <c r="U1" s="12"/>
      <c r="V1" s="20"/>
      <c r="W1" s="20"/>
      <c r="X1" s="1" t="s">
        <v>41</v>
      </c>
      <c r="Y1" s="1" t="s">
        <v>44</v>
      </c>
      <c r="Z1" s="1" t="s">
        <v>0</v>
      </c>
      <c r="AA1" s="12"/>
      <c r="AB1" s="12"/>
      <c r="AC1" s="12"/>
      <c r="AD1" s="12"/>
      <c r="AE1" s="12"/>
      <c r="AF1" s="12"/>
      <c r="AG1" s="12"/>
      <c r="AH1" s="12"/>
      <c r="AI1" s="20"/>
      <c r="AJ1" s="20"/>
      <c r="AK1" s="1" t="s">
        <v>41</v>
      </c>
      <c r="AL1" s="1" t="s">
        <v>44</v>
      </c>
      <c r="AM1" s="1" t="s">
        <v>0</v>
      </c>
      <c r="AN1" s="12"/>
      <c r="AO1" s="12"/>
      <c r="AP1" s="12"/>
      <c r="AQ1" s="12"/>
      <c r="AR1" s="12"/>
      <c r="AS1" s="12"/>
      <c r="AT1" s="12"/>
      <c r="AU1" s="20"/>
      <c r="AV1" s="20"/>
      <c r="AW1" s="1" t="s">
        <v>41</v>
      </c>
      <c r="AX1" s="1" t="s">
        <v>44</v>
      </c>
      <c r="AY1" s="7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68"/>
      <c r="BK1" s="68"/>
      <c r="BL1" s="7"/>
      <c r="BM1" s="7"/>
    </row>
    <row r="2" spans="1:65" ht="20.1" customHeight="1">
      <c r="A2" s="1" t="s">
        <v>1</v>
      </c>
      <c r="B2" s="13" t="s">
        <v>29</v>
      </c>
      <c r="C2" s="5"/>
      <c r="D2" s="24"/>
      <c r="E2" s="28"/>
      <c r="F2" s="28"/>
      <c r="G2" s="28"/>
      <c r="H2" s="110"/>
      <c r="I2" s="110"/>
      <c r="J2" s="110"/>
      <c r="K2" s="111"/>
      <c r="L2" s="1" t="s">
        <v>42</v>
      </c>
      <c r="M2" s="37" t="s">
        <v>45</v>
      </c>
      <c r="N2" s="1" t="s">
        <v>1</v>
      </c>
      <c r="O2" s="13" t="s">
        <v>29</v>
      </c>
      <c r="P2" s="5"/>
      <c r="Q2" s="24"/>
      <c r="R2" s="28"/>
      <c r="S2" s="28"/>
      <c r="T2" s="110"/>
      <c r="U2" s="110"/>
      <c r="V2" s="110"/>
      <c r="W2" s="111"/>
      <c r="X2" s="1" t="s">
        <v>42</v>
      </c>
      <c r="Y2" s="37" t="s">
        <v>45</v>
      </c>
      <c r="Z2" s="1" t="s">
        <v>1</v>
      </c>
      <c r="AA2" s="13" t="s">
        <v>29</v>
      </c>
      <c r="AB2" s="5"/>
      <c r="AC2" s="24"/>
      <c r="AD2" s="28"/>
      <c r="AE2" s="28"/>
      <c r="AF2" s="28"/>
      <c r="AG2" s="110"/>
      <c r="AH2" s="110"/>
      <c r="AI2" s="110"/>
      <c r="AJ2" s="111"/>
      <c r="AK2" s="1" t="s">
        <v>42</v>
      </c>
      <c r="AL2" s="37" t="s">
        <v>45</v>
      </c>
      <c r="AM2" s="1" t="s">
        <v>1</v>
      </c>
      <c r="AN2" s="13" t="s">
        <v>29</v>
      </c>
      <c r="AO2" s="5"/>
      <c r="AP2" s="24"/>
      <c r="AQ2" s="28"/>
      <c r="AR2" s="28"/>
      <c r="AS2" s="110"/>
      <c r="AT2" s="110"/>
      <c r="AU2" s="110"/>
      <c r="AV2" s="111"/>
      <c r="AW2" s="1" t="s">
        <v>42</v>
      </c>
      <c r="AX2" s="37" t="s">
        <v>45</v>
      </c>
      <c r="AY2" s="7"/>
      <c r="AZ2" s="3"/>
      <c r="BA2" s="3"/>
      <c r="BB2" s="10"/>
      <c r="BC2" s="63"/>
      <c r="BD2" s="63"/>
      <c r="BE2" s="63"/>
      <c r="BF2" s="64"/>
      <c r="BG2" s="65"/>
      <c r="BH2" s="65"/>
      <c r="BI2" s="66"/>
      <c r="BJ2" s="68"/>
      <c r="BK2" s="68"/>
      <c r="BL2" s="7"/>
      <c r="BM2" s="65"/>
    </row>
    <row r="3" spans="1:65" ht="30" customHeight="1">
      <c r="A3" s="87" t="s">
        <v>2</v>
      </c>
      <c r="B3" s="88"/>
      <c r="C3" s="88"/>
      <c r="D3" s="88"/>
      <c r="E3" s="88"/>
      <c r="F3" s="88"/>
      <c r="G3" s="88"/>
      <c r="H3" s="88"/>
      <c r="I3" s="83"/>
      <c r="J3" s="88"/>
      <c r="K3" s="88"/>
      <c r="L3" s="88"/>
      <c r="M3" s="88"/>
      <c r="N3" s="87" t="s">
        <v>48</v>
      </c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7" t="s">
        <v>57</v>
      </c>
      <c r="AA3" s="88"/>
      <c r="AB3" s="88"/>
      <c r="AC3" s="88"/>
      <c r="AD3" s="88"/>
      <c r="AE3" s="88"/>
      <c r="AF3" s="88"/>
      <c r="AG3" s="88"/>
      <c r="AH3" s="83"/>
      <c r="AI3" s="88"/>
      <c r="AJ3" s="88"/>
      <c r="AK3" s="88"/>
      <c r="AL3" s="88"/>
      <c r="AM3" s="87" t="s">
        <v>58</v>
      </c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2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</row>
    <row r="4" spans="1:65" ht="20.1" customHeight="1">
      <c r="A4" s="2"/>
      <c r="B4" s="89" t="s">
        <v>30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38" t="s">
        <v>46</v>
      </c>
      <c r="N4" s="2"/>
      <c r="O4" s="89" t="s">
        <v>30</v>
      </c>
      <c r="P4" s="90"/>
      <c r="Q4" s="90"/>
      <c r="R4" s="90"/>
      <c r="S4" s="90"/>
      <c r="T4" s="90"/>
      <c r="U4" s="90"/>
      <c r="V4" s="90"/>
      <c r="W4" s="90"/>
      <c r="X4" s="90"/>
      <c r="Y4" s="38" t="s">
        <v>46</v>
      </c>
      <c r="Z4" s="2"/>
      <c r="AA4" s="89" t="s">
        <v>30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38" t="s">
        <v>46</v>
      </c>
      <c r="AM4" s="2"/>
      <c r="AN4" s="89" t="s">
        <v>30</v>
      </c>
      <c r="AO4" s="90"/>
      <c r="AP4" s="90"/>
      <c r="AQ4" s="90"/>
      <c r="AR4" s="90"/>
      <c r="AS4" s="90"/>
      <c r="AT4" s="90"/>
      <c r="AU4" s="90"/>
      <c r="AV4" s="90"/>
      <c r="AW4" s="90"/>
      <c r="AX4" s="38" t="s">
        <v>46</v>
      </c>
      <c r="AY4" s="2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38"/>
    </row>
    <row r="5" spans="1:65" ht="20.1" customHeight="1">
      <c r="A5" s="77" t="s">
        <v>3</v>
      </c>
      <c r="B5" s="75"/>
      <c r="C5" s="75" t="s">
        <v>31</v>
      </c>
      <c r="D5" s="78" t="s">
        <v>32</v>
      </c>
      <c r="E5" s="96" t="s">
        <v>33</v>
      </c>
      <c r="F5" s="91" t="s">
        <v>34</v>
      </c>
      <c r="G5" s="92"/>
      <c r="H5" s="92"/>
      <c r="I5" s="92"/>
      <c r="J5" s="92"/>
      <c r="K5" s="92"/>
      <c r="L5" s="92"/>
      <c r="M5" s="92"/>
      <c r="N5" s="77" t="s">
        <v>3</v>
      </c>
      <c r="O5" s="75"/>
      <c r="P5" s="14" t="s">
        <v>34</v>
      </c>
      <c r="Q5" s="91" t="s">
        <v>50</v>
      </c>
      <c r="R5" s="92"/>
      <c r="S5" s="92"/>
      <c r="T5" s="92"/>
      <c r="U5" s="92"/>
      <c r="V5" s="92"/>
      <c r="W5" s="92"/>
      <c r="X5" s="92"/>
      <c r="Y5" s="92"/>
      <c r="Z5" s="77" t="s">
        <v>3</v>
      </c>
      <c r="AA5" s="75"/>
      <c r="AB5" s="75" t="s">
        <v>31</v>
      </c>
      <c r="AC5" s="78" t="s">
        <v>32</v>
      </c>
      <c r="AD5" s="96" t="s">
        <v>33</v>
      </c>
      <c r="AE5" s="91" t="s">
        <v>34</v>
      </c>
      <c r="AF5" s="92"/>
      <c r="AG5" s="92"/>
      <c r="AH5" s="92"/>
      <c r="AI5" s="92"/>
      <c r="AJ5" s="92"/>
      <c r="AK5" s="92"/>
      <c r="AL5" s="92"/>
      <c r="AM5" s="77" t="s">
        <v>3</v>
      </c>
      <c r="AN5" s="75"/>
      <c r="AO5" s="14" t="s">
        <v>34</v>
      </c>
      <c r="AP5" s="91" t="s">
        <v>50</v>
      </c>
      <c r="AQ5" s="92"/>
      <c r="AR5" s="92"/>
      <c r="AS5" s="92"/>
      <c r="AT5" s="92"/>
      <c r="AU5" s="92"/>
      <c r="AV5" s="92"/>
      <c r="AW5" s="92"/>
      <c r="AX5" s="92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</row>
    <row r="6" spans="1:65" ht="20.1" customHeight="1">
      <c r="A6" s="77"/>
      <c r="B6" s="75"/>
      <c r="C6" s="75"/>
      <c r="D6" s="79"/>
      <c r="E6" s="97"/>
      <c r="F6" s="71" t="s">
        <v>35</v>
      </c>
      <c r="G6" s="71" t="s">
        <v>36</v>
      </c>
      <c r="H6" s="99" t="s">
        <v>37</v>
      </c>
      <c r="I6" s="78" t="s">
        <v>38</v>
      </c>
      <c r="J6" s="71" t="s">
        <v>39</v>
      </c>
      <c r="K6" s="71" t="s">
        <v>40</v>
      </c>
      <c r="L6" s="71" t="s">
        <v>43</v>
      </c>
      <c r="M6" s="93" t="s">
        <v>47</v>
      </c>
      <c r="N6" s="77"/>
      <c r="O6" s="75"/>
      <c r="P6" s="75" t="s">
        <v>49</v>
      </c>
      <c r="Q6" s="75" t="s">
        <v>51</v>
      </c>
      <c r="R6" s="71" t="s">
        <v>52</v>
      </c>
      <c r="S6" s="71"/>
      <c r="T6" s="71" t="s">
        <v>53</v>
      </c>
      <c r="U6" s="99" t="s">
        <v>54</v>
      </c>
      <c r="V6" s="104"/>
      <c r="W6" s="99" t="s">
        <v>55</v>
      </c>
      <c r="X6" s="106"/>
      <c r="Y6" s="104" t="s">
        <v>56</v>
      </c>
      <c r="Z6" s="77"/>
      <c r="AA6" s="75"/>
      <c r="AB6" s="75"/>
      <c r="AC6" s="79"/>
      <c r="AD6" s="97"/>
      <c r="AE6" s="71" t="s">
        <v>35</v>
      </c>
      <c r="AF6" s="71" t="s">
        <v>36</v>
      </c>
      <c r="AG6" s="99" t="s">
        <v>37</v>
      </c>
      <c r="AH6" s="78" t="s">
        <v>38</v>
      </c>
      <c r="AI6" s="71" t="s">
        <v>39</v>
      </c>
      <c r="AJ6" s="71" t="s">
        <v>40</v>
      </c>
      <c r="AK6" s="71" t="s">
        <v>43</v>
      </c>
      <c r="AL6" s="93" t="s">
        <v>47</v>
      </c>
      <c r="AM6" s="77"/>
      <c r="AN6" s="75"/>
      <c r="AO6" s="75" t="s">
        <v>49</v>
      </c>
      <c r="AP6" s="75" t="s">
        <v>51</v>
      </c>
      <c r="AQ6" s="71" t="s">
        <v>52</v>
      </c>
      <c r="AR6" s="71"/>
      <c r="AS6" s="71" t="s">
        <v>53</v>
      </c>
      <c r="AT6" s="99" t="s">
        <v>54</v>
      </c>
      <c r="AU6" s="104"/>
      <c r="AV6" s="99" t="s">
        <v>55</v>
      </c>
      <c r="AW6" s="106"/>
      <c r="AX6" s="104" t="s">
        <v>56</v>
      </c>
      <c r="AY6" s="80"/>
      <c r="AZ6" s="80"/>
      <c r="BA6" s="80"/>
      <c r="BB6" s="80"/>
      <c r="BC6" s="84"/>
      <c r="BD6" s="84"/>
      <c r="BE6" s="84"/>
      <c r="BF6" s="84"/>
      <c r="BG6" s="84"/>
      <c r="BH6" s="80"/>
      <c r="BI6" s="84"/>
      <c r="BJ6" s="84"/>
      <c r="BK6" s="84"/>
      <c r="BL6" s="84"/>
      <c r="BM6" s="84"/>
    </row>
    <row r="7" spans="1:65" ht="20.1" customHeight="1">
      <c r="A7" s="77"/>
      <c r="B7" s="75"/>
      <c r="C7" s="75"/>
      <c r="D7" s="79"/>
      <c r="E7" s="97"/>
      <c r="F7" s="71"/>
      <c r="G7" s="71"/>
      <c r="H7" s="100"/>
      <c r="I7" s="79"/>
      <c r="J7" s="71"/>
      <c r="K7" s="71"/>
      <c r="L7" s="71"/>
      <c r="M7" s="93"/>
      <c r="N7" s="77"/>
      <c r="O7" s="75"/>
      <c r="P7" s="75"/>
      <c r="Q7" s="75"/>
      <c r="R7" s="71"/>
      <c r="S7" s="71"/>
      <c r="T7" s="71"/>
      <c r="U7" s="100"/>
      <c r="V7" s="84"/>
      <c r="W7" s="100"/>
      <c r="X7" s="107"/>
      <c r="Y7" s="84"/>
      <c r="Z7" s="77"/>
      <c r="AA7" s="75"/>
      <c r="AB7" s="75"/>
      <c r="AC7" s="79"/>
      <c r="AD7" s="97"/>
      <c r="AE7" s="71"/>
      <c r="AF7" s="71"/>
      <c r="AG7" s="100"/>
      <c r="AH7" s="79"/>
      <c r="AI7" s="71"/>
      <c r="AJ7" s="71"/>
      <c r="AK7" s="71"/>
      <c r="AL7" s="93"/>
      <c r="AM7" s="77"/>
      <c r="AN7" s="75"/>
      <c r="AO7" s="75"/>
      <c r="AP7" s="75"/>
      <c r="AQ7" s="71"/>
      <c r="AR7" s="71"/>
      <c r="AS7" s="71"/>
      <c r="AT7" s="100"/>
      <c r="AU7" s="84"/>
      <c r="AV7" s="100"/>
      <c r="AW7" s="107"/>
      <c r="AX7" s="84"/>
      <c r="AY7" s="80"/>
      <c r="AZ7" s="80"/>
      <c r="BA7" s="80"/>
      <c r="BB7" s="80"/>
      <c r="BC7" s="84"/>
      <c r="BD7" s="84"/>
      <c r="BE7" s="84"/>
      <c r="BF7" s="84"/>
      <c r="BG7" s="84"/>
      <c r="BH7" s="80"/>
      <c r="BI7" s="84"/>
      <c r="BJ7" s="84"/>
      <c r="BK7" s="84"/>
      <c r="BL7" s="84"/>
      <c r="BM7" s="84"/>
    </row>
    <row r="8" spans="1:65" ht="20.1" customHeight="1">
      <c r="A8" s="77"/>
      <c r="B8" s="75"/>
      <c r="C8" s="75"/>
      <c r="D8" s="79"/>
      <c r="E8" s="98"/>
      <c r="F8" s="71"/>
      <c r="G8" s="71"/>
      <c r="H8" s="101"/>
      <c r="I8" s="86"/>
      <c r="J8" s="71"/>
      <c r="K8" s="71"/>
      <c r="L8" s="71"/>
      <c r="M8" s="93"/>
      <c r="N8" s="77"/>
      <c r="O8" s="75"/>
      <c r="P8" s="76"/>
      <c r="Q8" s="76"/>
      <c r="R8" s="71"/>
      <c r="S8" s="71"/>
      <c r="T8" s="71"/>
      <c r="U8" s="101"/>
      <c r="V8" s="105"/>
      <c r="W8" s="101"/>
      <c r="X8" s="108"/>
      <c r="Y8" s="84"/>
      <c r="Z8" s="77"/>
      <c r="AA8" s="75"/>
      <c r="AB8" s="75"/>
      <c r="AC8" s="79"/>
      <c r="AD8" s="98"/>
      <c r="AE8" s="71"/>
      <c r="AF8" s="71"/>
      <c r="AG8" s="101"/>
      <c r="AH8" s="86"/>
      <c r="AI8" s="71"/>
      <c r="AJ8" s="71"/>
      <c r="AK8" s="71"/>
      <c r="AL8" s="99"/>
      <c r="AM8" s="77"/>
      <c r="AN8" s="75"/>
      <c r="AO8" s="76"/>
      <c r="AP8" s="76"/>
      <c r="AQ8" s="71"/>
      <c r="AR8" s="71"/>
      <c r="AS8" s="71"/>
      <c r="AT8" s="101"/>
      <c r="AU8" s="105"/>
      <c r="AV8" s="101"/>
      <c r="AW8" s="108"/>
      <c r="AX8" s="84"/>
      <c r="AY8" s="80"/>
      <c r="AZ8" s="80"/>
      <c r="BA8" s="80"/>
      <c r="BB8" s="80"/>
      <c r="BC8" s="84"/>
      <c r="BD8" s="84"/>
      <c r="BE8" s="84"/>
      <c r="BF8" s="84"/>
      <c r="BG8" s="84"/>
      <c r="BH8" s="80"/>
      <c r="BI8" s="84"/>
      <c r="BJ8" s="84"/>
      <c r="BK8" s="84"/>
      <c r="BL8" s="84"/>
      <c r="BM8" s="84"/>
    </row>
    <row r="9" spans="1:65" ht="20.1" customHeight="1">
      <c r="A9" s="94" t="s">
        <v>4</v>
      </c>
      <c r="B9" s="95"/>
      <c r="C9" s="21">
        <f aca="true" t="shared" si="0" ref="C9:C33">SUM(D9:M9,P9:Y9)</f>
        <v>1499906945</v>
      </c>
      <c r="D9" s="25">
        <f aca="true" t="shared" si="1" ref="D9:M9">SUM(D10:D33)</f>
        <v>0</v>
      </c>
      <c r="E9" s="25">
        <f t="shared" si="1"/>
        <v>0</v>
      </c>
      <c r="F9" s="25">
        <f t="shared" si="1"/>
        <v>589379753</v>
      </c>
      <c r="G9" s="25">
        <f t="shared" si="1"/>
        <v>82916851</v>
      </c>
      <c r="H9" s="25">
        <f t="shared" si="1"/>
        <v>621929074</v>
      </c>
      <c r="I9" s="25">
        <f t="shared" si="1"/>
        <v>3159085</v>
      </c>
      <c r="J9" s="25">
        <f t="shared" si="1"/>
        <v>714125</v>
      </c>
      <c r="K9" s="25">
        <f t="shared" si="1"/>
        <v>20705165</v>
      </c>
      <c r="L9" s="25">
        <f t="shared" si="1"/>
        <v>50548249</v>
      </c>
      <c r="M9" s="21">
        <f t="shared" si="1"/>
        <v>0</v>
      </c>
      <c r="N9" s="102" t="s">
        <v>4</v>
      </c>
      <c r="O9" s="102"/>
      <c r="P9" s="25">
        <f>SUM(P10:P33)</f>
        <v>0</v>
      </c>
      <c r="Q9" s="25">
        <f>SUM(Q10:Q33)</f>
        <v>2515517</v>
      </c>
      <c r="R9" s="47"/>
      <c r="S9" s="51">
        <f>SUM(S10:S33)</f>
        <v>1158333</v>
      </c>
      <c r="T9" s="25">
        <f>SUM(T10:T33)</f>
        <v>14879825</v>
      </c>
      <c r="U9" s="21"/>
      <c r="V9" s="51">
        <f>SUM(V10:V33)</f>
        <v>94876135</v>
      </c>
      <c r="W9" s="21"/>
      <c r="X9" s="53">
        <f>SUM(X10:X33)</f>
        <v>0</v>
      </c>
      <c r="Y9" s="21">
        <f>SUM(Y10:Y33)</f>
        <v>17124833</v>
      </c>
      <c r="Z9" s="102" t="s">
        <v>4</v>
      </c>
      <c r="AA9" s="103"/>
      <c r="AB9" s="21">
        <f aca="true" t="shared" si="2" ref="AB9:AB33">SUM(AC9:AL9,AO9:AX9)</f>
        <v>521416308</v>
      </c>
      <c r="AC9" s="25">
        <f aca="true" t="shared" si="3" ref="AC9:AL9">SUM(AC10:AC33)</f>
        <v>0</v>
      </c>
      <c r="AD9" s="51">
        <f t="shared" si="3"/>
        <v>0</v>
      </c>
      <c r="AE9" s="25">
        <f t="shared" si="3"/>
        <v>41350013</v>
      </c>
      <c r="AF9" s="25">
        <f t="shared" si="3"/>
        <v>47751000</v>
      </c>
      <c r="AG9" s="25">
        <f t="shared" si="3"/>
        <v>400424567</v>
      </c>
      <c r="AH9" s="25">
        <f t="shared" si="3"/>
        <v>0</v>
      </c>
      <c r="AI9" s="25">
        <f t="shared" si="3"/>
        <v>0</v>
      </c>
      <c r="AJ9" s="25">
        <f t="shared" si="3"/>
        <v>2775501</v>
      </c>
      <c r="AK9" s="21">
        <f t="shared" si="3"/>
        <v>7211879</v>
      </c>
      <c r="AL9" s="21">
        <f t="shared" si="3"/>
        <v>0</v>
      </c>
      <c r="AM9" s="102" t="s">
        <v>4</v>
      </c>
      <c r="AN9" s="102"/>
      <c r="AO9" s="25">
        <f>SUM(AO10:AO33)</f>
        <v>0</v>
      </c>
      <c r="AP9" s="25">
        <f>SUM(AP10:AP33)</f>
        <v>699916</v>
      </c>
      <c r="AQ9" s="53"/>
      <c r="AR9" s="51">
        <f>SUM(AR10:AR33)</f>
        <v>18582362</v>
      </c>
      <c r="AS9" s="25">
        <f>SUM(AS10:AS33)</f>
        <v>0</v>
      </c>
      <c r="AT9" s="21"/>
      <c r="AU9" s="51">
        <f>SUM(AU10:AU33)</f>
        <v>0</v>
      </c>
      <c r="AV9" s="21"/>
      <c r="AW9" s="53">
        <f>SUM(AW10:AW33)</f>
        <v>0</v>
      </c>
      <c r="AX9" s="21">
        <f>SUM(AX10:AX33)</f>
        <v>2621070</v>
      </c>
      <c r="AY9" s="3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</row>
    <row r="10" spans="1:65" ht="20.1" customHeight="1">
      <c r="A10" s="3" t="s">
        <v>5</v>
      </c>
      <c r="B10" s="15"/>
      <c r="C10" s="22">
        <f t="shared" si="0"/>
        <v>729560</v>
      </c>
      <c r="D10" s="26">
        <v>0</v>
      </c>
      <c r="E10" s="29">
        <v>0</v>
      </c>
      <c r="F10" s="26">
        <v>0</v>
      </c>
      <c r="G10" s="26">
        <v>0</v>
      </c>
      <c r="H10" s="26">
        <v>0</v>
      </c>
      <c r="I10" s="26">
        <v>96800</v>
      </c>
      <c r="J10" s="26">
        <v>0</v>
      </c>
      <c r="K10" s="26">
        <v>632760</v>
      </c>
      <c r="L10" s="26">
        <v>0</v>
      </c>
      <c r="M10" s="22">
        <v>0</v>
      </c>
      <c r="N10" s="42" t="s">
        <v>5</v>
      </c>
      <c r="O10" s="42"/>
      <c r="P10" s="26">
        <v>0</v>
      </c>
      <c r="Q10" s="26">
        <v>0</v>
      </c>
      <c r="R10" s="48"/>
      <c r="S10" s="29">
        <v>0</v>
      </c>
      <c r="T10" s="26">
        <v>0</v>
      </c>
      <c r="U10" s="22"/>
      <c r="V10" s="29">
        <v>0</v>
      </c>
      <c r="W10" s="22"/>
      <c r="X10" s="54">
        <v>0</v>
      </c>
      <c r="Y10" s="22">
        <v>0</v>
      </c>
      <c r="Z10" s="42" t="s">
        <v>5</v>
      </c>
      <c r="AA10" s="55"/>
      <c r="AB10" s="22">
        <f t="shared" si="2"/>
        <v>0</v>
      </c>
      <c r="AC10" s="26">
        <v>0</v>
      </c>
      <c r="AD10" s="29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2">
        <v>0</v>
      </c>
      <c r="AM10" s="42" t="s">
        <v>5</v>
      </c>
      <c r="AN10" s="42"/>
      <c r="AO10" s="26">
        <v>0</v>
      </c>
      <c r="AP10" s="26">
        <v>0</v>
      </c>
      <c r="AQ10" s="22"/>
      <c r="AR10" s="29">
        <v>0</v>
      </c>
      <c r="AS10" s="26">
        <v>0</v>
      </c>
      <c r="AT10" s="22"/>
      <c r="AU10" s="29">
        <v>0</v>
      </c>
      <c r="AV10" s="22"/>
      <c r="AW10" s="54">
        <v>0</v>
      </c>
      <c r="AX10" s="22">
        <v>0</v>
      </c>
      <c r="AY10" s="3"/>
      <c r="AZ10" s="3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</row>
    <row r="11" spans="1:65" ht="20.1" customHeight="1">
      <c r="A11" s="4" t="s">
        <v>6</v>
      </c>
      <c r="B11" s="15"/>
      <c r="C11" s="22">
        <f t="shared" si="0"/>
        <v>74154393</v>
      </c>
      <c r="D11" s="26">
        <v>0</v>
      </c>
      <c r="E11" s="29">
        <v>0</v>
      </c>
      <c r="F11" s="26">
        <v>3500000</v>
      </c>
      <c r="G11" s="26">
        <v>4208676</v>
      </c>
      <c r="H11" s="26">
        <v>59394641</v>
      </c>
      <c r="I11" s="26">
        <v>961550</v>
      </c>
      <c r="J11" s="26">
        <v>0</v>
      </c>
      <c r="K11" s="26">
        <v>443442</v>
      </c>
      <c r="L11" s="26">
        <v>4253377</v>
      </c>
      <c r="M11" s="22">
        <v>0</v>
      </c>
      <c r="N11" s="43" t="s">
        <v>6</v>
      </c>
      <c r="O11" s="42"/>
      <c r="P11" s="26">
        <v>0</v>
      </c>
      <c r="Q11" s="26">
        <v>0</v>
      </c>
      <c r="R11" s="48"/>
      <c r="S11" s="29">
        <v>1158333</v>
      </c>
      <c r="T11" s="26">
        <v>0</v>
      </c>
      <c r="U11" s="22"/>
      <c r="V11" s="29">
        <v>234374</v>
      </c>
      <c r="W11" s="22"/>
      <c r="X11" s="54">
        <v>0</v>
      </c>
      <c r="Y11" s="22"/>
      <c r="Z11" s="43" t="s">
        <v>6</v>
      </c>
      <c r="AA11" s="55"/>
      <c r="AB11" s="22">
        <f t="shared" si="2"/>
        <v>938816</v>
      </c>
      <c r="AC11" s="26">
        <v>0</v>
      </c>
      <c r="AD11" s="29">
        <v>0</v>
      </c>
      <c r="AE11" s="26">
        <v>0</v>
      </c>
      <c r="AF11" s="26">
        <v>617137</v>
      </c>
      <c r="AG11" s="26">
        <v>10800</v>
      </c>
      <c r="AH11" s="26">
        <v>0</v>
      </c>
      <c r="AI11" s="26">
        <v>0</v>
      </c>
      <c r="AJ11" s="26">
        <v>0</v>
      </c>
      <c r="AK11" s="26">
        <v>310879</v>
      </c>
      <c r="AL11" s="22">
        <v>0</v>
      </c>
      <c r="AM11" s="43" t="s">
        <v>6</v>
      </c>
      <c r="AN11" s="42"/>
      <c r="AO11" s="26">
        <v>0</v>
      </c>
      <c r="AP11" s="26">
        <v>0</v>
      </c>
      <c r="AQ11" s="22"/>
      <c r="AR11" s="29">
        <v>0</v>
      </c>
      <c r="AS11" s="26">
        <v>0</v>
      </c>
      <c r="AT11" s="22"/>
      <c r="AU11" s="29">
        <v>0</v>
      </c>
      <c r="AV11" s="22"/>
      <c r="AW11" s="54">
        <v>0</v>
      </c>
      <c r="AX11" s="22">
        <v>0</v>
      </c>
      <c r="AY11" s="59"/>
      <c r="AZ11" s="3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</row>
    <row r="12" spans="1:65" ht="20.1" customHeight="1">
      <c r="A12" s="3" t="s">
        <v>7</v>
      </c>
      <c r="B12" s="16"/>
      <c r="C12" s="22">
        <f t="shared" si="0"/>
        <v>15669723</v>
      </c>
      <c r="D12" s="26">
        <v>0</v>
      </c>
      <c r="E12" s="29">
        <v>0</v>
      </c>
      <c r="F12" s="26">
        <v>0</v>
      </c>
      <c r="G12" s="26">
        <v>12815556</v>
      </c>
      <c r="H12" s="26">
        <v>100000</v>
      </c>
      <c r="I12" s="26">
        <v>0</v>
      </c>
      <c r="J12" s="26">
        <v>0</v>
      </c>
      <c r="K12" s="26">
        <v>0</v>
      </c>
      <c r="L12" s="26">
        <v>238650</v>
      </c>
      <c r="M12" s="22">
        <v>0</v>
      </c>
      <c r="N12" s="42" t="s">
        <v>7</v>
      </c>
      <c r="O12" s="44"/>
      <c r="P12" s="26">
        <v>0</v>
      </c>
      <c r="Q12" s="26">
        <v>2515517</v>
      </c>
      <c r="R12" s="48"/>
      <c r="S12" s="29">
        <v>0</v>
      </c>
      <c r="T12" s="26">
        <v>0</v>
      </c>
      <c r="U12" s="22"/>
      <c r="V12" s="29">
        <v>0</v>
      </c>
      <c r="W12" s="22"/>
      <c r="X12" s="54">
        <v>0</v>
      </c>
      <c r="Y12" s="22">
        <v>0</v>
      </c>
      <c r="Z12" s="42" t="s">
        <v>7</v>
      </c>
      <c r="AA12" s="56"/>
      <c r="AB12" s="22">
        <f t="shared" si="2"/>
        <v>8739</v>
      </c>
      <c r="AC12" s="26">
        <v>0</v>
      </c>
      <c r="AD12" s="29">
        <v>0</v>
      </c>
      <c r="AE12" s="26">
        <v>0</v>
      </c>
      <c r="AF12" s="31">
        <v>8739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2">
        <v>0</v>
      </c>
      <c r="AM12" s="42" t="s">
        <v>7</v>
      </c>
      <c r="AN12" s="44"/>
      <c r="AO12" s="26">
        <v>0</v>
      </c>
      <c r="AP12" s="26">
        <v>0</v>
      </c>
      <c r="AQ12" s="22"/>
      <c r="AR12" s="29">
        <v>0</v>
      </c>
      <c r="AS12" s="26">
        <v>0</v>
      </c>
      <c r="AT12" s="22"/>
      <c r="AU12" s="29">
        <v>0</v>
      </c>
      <c r="AV12" s="22"/>
      <c r="AW12" s="54">
        <v>0</v>
      </c>
      <c r="AX12" s="22">
        <v>0</v>
      </c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</row>
    <row r="13" spans="1:65" ht="20.1" customHeight="1">
      <c r="A13" s="3" t="s">
        <v>8</v>
      </c>
      <c r="B13" s="17"/>
      <c r="C13" s="22">
        <f t="shared" si="0"/>
        <v>0</v>
      </c>
      <c r="D13" s="26">
        <v>0</v>
      </c>
      <c r="E13" s="29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2">
        <v>0</v>
      </c>
      <c r="N13" s="42" t="s">
        <v>8</v>
      </c>
      <c r="O13" s="45"/>
      <c r="P13" s="26">
        <v>0</v>
      </c>
      <c r="Q13" s="26">
        <v>0</v>
      </c>
      <c r="R13" s="49"/>
      <c r="S13" s="29">
        <v>0</v>
      </c>
      <c r="T13" s="26">
        <v>0</v>
      </c>
      <c r="U13" s="22"/>
      <c r="V13" s="29">
        <v>0</v>
      </c>
      <c r="W13" s="22"/>
      <c r="X13" s="54">
        <v>0</v>
      </c>
      <c r="Y13" s="22">
        <v>0</v>
      </c>
      <c r="Z13" s="42" t="s">
        <v>8</v>
      </c>
      <c r="AA13" s="57"/>
      <c r="AB13" s="22">
        <f t="shared" si="2"/>
        <v>0</v>
      </c>
      <c r="AC13" s="26">
        <v>0</v>
      </c>
      <c r="AD13" s="29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2">
        <v>0</v>
      </c>
      <c r="AM13" s="42" t="s">
        <v>8</v>
      </c>
      <c r="AN13" s="45"/>
      <c r="AO13" s="26">
        <v>0</v>
      </c>
      <c r="AP13" s="26">
        <v>0</v>
      </c>
      <c r="AQ13" s="22"/>
      <c r="AR13" s="29">
        <v>0</v>
      </c>
      <c r="AS13" s="26">
        <v>0</v>
      </c>
      <c r="AT13" s="22"/>
      <c r="AU13" s="29">
        <v>0</v>
      </c>
      <c r="AV13" s="22"/>
      <c r="AW13" s="54">
        <v>0</v>
      </c>
      <c r="AX13" s="22">
        <v>0</v>
      </c>
      <c r="AY13" s="59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</row>
    <row r="14" spans="1:65" ht="20.1" customHeight="1">
      <c r="A14" s="3" t="s">
        <v>9</v>
      </c>
      <c r="B14" s="17"/>
      <c r="C14" s="22">
        <f t="shared" si="0"/>
        <v>94641761</v>
      </c>
      <c r="D14" s="26">
        <v>0</v>
      </c>
      <c r="E14" s="29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2">
        <v>0</v>
      </c>
      <c r="N14" s="42" t="s">
        <v>9</v>
      </c>
      <c r="O14" s="45"/>
      <c r="P14" s="26">
        <v>0</v>
      </c>
      <c r="Q14" s="26">
        <v>0</v>
      </c>
      <c r="R14" s="49"/>
      <c r="S14" s="29">
        <v>0</v>
      </c>
      <c r="T14" s="26">
        <v>0</v>
      </c>
      <c r="U14" s="22"/>
      <c r="V14" s="29">
        <v>94641761</v>
      </c>
      <c r="W14" s="22"/>
      <c r="X14" s="54">
        <v>0</v>
      </c>
      <c r="Y14" s="22">
        <v>0</v>
      </c>
      <c r="Z14" s="42" t="s">
        <v>9</v>
      </c>
      <c r="AA14" s="57"/>
      <c r="AB14" s="22">
        <f t="shared" si="2"/>
        <v>0</v>
      </c>
      <c r="AC14" s="26">
        <v>0</v>
      </c>
      <c r="AD14" s="29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2">
        <v>0</v>
      </c>
      <c r="AM14" s="42" t="s">
        <v>9</v>
      </c>
      <c r="AN14" s="45"/>
      <c r="AO14" s="26">
        <v>0</v>
      </c>
      <c r="AP14" s="26">
        <v>0</v>
      </c>
      <c r="AQ14" s="22"/>
      <c r="AR14" s="29">
        <v>0</v>
      </c>
      <c r="AS14" s="26">
        <v>0</v>
      </c>
      <c r="AT14" s="22"/>
      <c r="AU14" s="29">
        <v>0</v>
      </c>
      <c r="AV14" s="22"/>
      <c r="AW14" s="54">
        <v>0</v>
      </c>
      <c r="AX14" s="22">
        <v>0</v>
      </c>
      <c r="AY14" s="59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</row>
    <row r="15" spans="1:65" ht="20.1" customHeight="1">
      <c r="A15" s="3" t="s">
        <v>10</v>
      </c>
      <c r="B15" s="17"/>
      <c r="C15" s="22">
        <f t="shared" si="0"/>
        <v>11977900</v>
      </c>
      <c r="D15" s="26">
        <v>0</v>
      </c>
      <c r="E15" s="29">
        <v>0</v>
      </c>
      <c r="F15" s="26">
        <v>0</v>
      </c>
      <c r="G15" s="26">
        <v>607480</v>
      </c>
      <c r="H15" s="26">
        <v>48717</v>
      </c>
      <c r="I15" s="26">
        <v>0</v>
      </c>
      <c r="J15" s="26">
        <v>0</v>
      </c>
      <c r="K15" s="26">
        <v>14000</v>
      </c>
      <c r="L15" s="26">
        <v>65870</v>
      </c>
      <c r="M15" s="22">
        <v>0</v>
      </c>
      <c r="N15" s="42" t="s">
        <v>10</v>
      </c>
      <c r="O15" s="45"/>
      <c r="P15" s="26">
        <v>0</v>
      </c>
      <c r="Q15" s="26">
        <v>0</v>
      </c>
      <c r="R15" s="49"/>
      <c r="S15" s="29">
        <v>0</v>
      </c>
      <c r="T15" s="26">
        <v>0</v>
      </c>
      <c r="U15" s="22"/>
      <c r="V15" s="29">
        <v>0</v>
      </c>
      <c r="W15" s="22"/>
      <c r="X15" s="54">
        <v>0</v>
      </c>
      <c r="Y15" s="22">
        <v>11241833</v>
      </c>
      <c r="Z15" s="42" t="s">
        <v>10</v>
      </c>
      <c r="AA15" s="57"/>
      <c r="AB15" s="22">
        <f t="shared" si="2"/>
        <v>52728748</v>
      </c>
      <c r="AC15" s="26">
        <v>0</v>
      </c>
      <c r="AD15" s="29">
        <v>0</v>
      </c>
      <c r="AE15" s="26">
        <v>0</v>
      </c>
      <c r="AF15" s="26">
        <v>0</v>
      </c>
      <c r="AG15" s="26">
        <v>31065390</v>
      </c>
      <c r="AH15" s="26">
        <v>0</v>
      </c>
      <c r="AI15" s="26">
        <v>0</v>
      </c>
      <c r="AJ15" s="26">
        <v>0</v>
      </c>
      <c r="AK15" s="22">
        <v>0</v>
      </c>
      <c r="AL15" s="22">
        <v>0</v>
      </c>
      <c r="AM15" s="42" t="s">
        <v>10</v>
      </c>
      <c r="AN15" s="45"/>
      <c r="AO15" s="26">
        <v>0</v>
      </c>
      <c r="AP15" s="26">
        <v>459926</v>
      </c>
      <c r="AQ15" s="22"/>
      <c r="AR15" s="29">
        <v>18582362</v>
      </c>
      <c r="AS15" s="26">
        <v>0</v>
      </c>
      <c r="AT15" s="22"/>
      <c r="AU15" s="29">
        <v>0</v>
      </c>
      <c r="AV15" s="22"/>
      <c r="AW15" s="54">
        <v>0</v>
      </c>
      <c r="AX15" s="22">
        <v>2621070</v>
      </c>
      <c r="AY15" s="59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</row>
    <row r="16" spans="1:65" ht="20.1" customHeight="1">
      <c r="A16" s="3" t="s">
        <v>11</v>
      </c>
      <c r="B16" s="17"/>
      <c r="C16" s="22">
        <f t="shared" si="0"/>
        <v>810055411</v>
      </c>
      <c r="D16" s="26">
        <v>0</v>
      </c>
      <c r="E16" s="29">
        <v>0</v>
      </c>
      <c r="F16" s="26">
        <v>585879753</v>
      </c>
      <c r="G16" s="26">
        <v>0</v>
      </c>
      <c r="H16" s="26">
        <v>220425658</v>
      </c>
      <c r="I16" s="26">
        <v>0</v>
      </c>
      <c r="J16" s="26">
        <v>0</v>
      </c>
      <c r="K16" s="26">
        <v>3750000</v>
      </c>
      <c r="L16" s="26">
        <v>0</v>
      </c>
      <c r="M16" s="22">
        <v>0</v>
      </c>
      <c r="N16" s="42" t="s">
        <v>11</v>
      </c>
      <c r="O16" s="45"/>
      <c r="P16" s="26">
        <v>0</v>
      </c>
      <c r="Q16" s="26">
        <v>0</v>
      </c>
      <c r="R16" s="49"/>
      <c r="S16" s="29">
        <v>0</v>
      </c>
      <c r="T16" s="26">
        <v>0</v>
      </c>
      <c r="U16" s="22"/>
      <c r="V16" s="29">
        <v>0</v>
      </c>
      <c r="W16" s="22"/>
      <c r="X16" s="54">
        <v>0</v>
      </c>
      <c r="Y16" s="22">
        <v>0</v>
      </c>
      <c r="Z16" s="42" t="s">
        <v>11</v>
      </c>
      <c r="AA16" s="57"/>
      <c r="AB16" s="22">
        <f t="shared" si="2"/>
        <v>145952690</v>
      </c>
      <c r="AC16" s="26">
        <v>0</v>
      </c>
      <c r="AD16" s="29">
        <v>0</v>
      </c>
      <c r="AE16" s="26">
        <v>22615364</v>
      </c>
      <c r="AF16" s="26">
        <v>0</v>
      </c>
      <c r="AG16" s="26">
        <v>123337326</v>
      </c>
      <c r="AH16" s="26">
        <v>0</v>
      </c>
      <c r="AI16" s="26">
        <v>0</v>
      </c>
      <c r="AJ16" s="26">
        <v>0</v>
      </c>
      <c r="AK16" s="26">
        <v>0</v>
      </c>
      <c r="AL16" s="22">
        <v>0</v>
      </c>
      <c r="AM16" s="42" t="s">
        <v>11</v>
      </c>
      <c r="AN16" s="45"/>
      <c r="AO16" s="26">
        <v>0</v>
      </c>
      <c r="AP16" s="26">
        <v>0</v>
      </c>
      <c r="AQ16" s="22"/>
      <c r="AR16" s="29">
        <v>0</v>
      </c>
      <c r="AS16" s="26">
        <v>0</v>
      </c>
      <c r="AT16" s="22"/>
      <c r="AU16" s="29">
        <v>0</v>
      </c>
      <c r="AV16" s="22"/>
      <c r="AW16" s="54">
        <v>0</v>
      </c>
      <c r="AX16" s="22">
        <v>0</v>
      </c>
      <c r="AY16" s="59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</row>
    <row r="17" spans="1:65" ht="20.1" customHeight="1">
      <c r="A17" s="3" t="s">
        <v>12</v>
      </c>
      <c r="B17" s="17"/>
      <c r="C17" s="22">
        <f t="shared" si="0"/>
        <v>37687164</v>
      </c>
      <c r="D17" s="26">
        <v>0</v>
      </c>
      <c r="E17" s="29">
        <v>0</v>
      </c>
      <c r="F17" s="26">
        <v>0</v>
      </c>
      <c r="G17" s="26">
        <v>0</v>
      </c>
      <c r="H17" s="26">
        <v>32735768</v>
      </c>
      <c r="I17" s="26">
        <v>0</v>
      </c>
      <c r="J17" s="26">
        <v>0</v>
      </c>
      <c r="K17" s="26">
        <v>551396</v>
      </c>
      <c r="L17" s="26">
        <v>0</v>
      </c>
      <c r="M17" s="22">
        <v>0</v>
      </c>
      <c r="N17" s="42" t="s">
        <v>12</v>
      </c>
      <c r="O17" s="45"/>
      <c r="P17" s="26">
        <v>0</v>
      </c>
      <c r="Q17" s="26">
        <v>0</v>
      </c>
      <c r="R17" s="49"/>
      <c r="S17" s="29">
        <v>0</v>
      </c>
      <c r="T17" s="26">
        <v>0</v>
      </c>
      <c r="U17" s="22"/>
      <c r="V17" s="29">
        <v>0</v>
      </c>
      <c r="W17" s="22"/>
      <c r="X17" s="54">
        <v>0</v>
      </c>
      <c r="Y17" s="22">
        <v>4400000</v>
      </c>
      <c r="Z17" s="42" t="s">
        <v>12</v>
      </c>
      <c r="AA17" s="57"/>
      <c r="AB17" s="22">
        <f t="shared" si="2"/>
        <v>18734649</v>
      </c>
      <c r="AC17" s="26">
        <v>0</v>
      </c>
      <c r="AD17" s="29">
        <v>0</v>
      </c>
      <c r="AE17" s="26">
        <v>18734649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2">
        <v>0</v>
      </c>
      <c r="AM17" s="42" t="s">
        <v>12</v>
      </c>
      <c r="AN17" s="45"/>
      <c r="AO17" s="26">
        <v>0</v>
      </c>
      <c r="AP17" s="26">
        <v>0</v>
      </c>
      <c r="AQ17" s="22"/>
      <c r="AR17" s="29">
        <v>0</v>
      </c>
      <c r="AS17" s="26"/>
      <c r="AT17" s="22"/>
      <c r="AU17" s="29">
        <v>0</v>
      </c>
      <c r="AV17" s="22"/>
      <c r="AW17" s="54">
        <v>0</v>
      </c>
      <c r="AX17" s="22">
        <v>0</v>
      </c>
      <c r="AY17" s="59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</row>
    <row r="18" spans="1:65" ht="20.1" customHeight="1">
      <c r="A18" s="3" t="s">
        <v>13</v>
      </c>
      <c r="B18" s="16"/>
      <c r="C18" s="22">
        <f t="shared" si="0"/>
        <v>1364398</v>
      </c>
      <c r="D18" s="26">
        <v>0</v>
      </c>
      <c r="E18" s="29">
        <v>0</v>
      </c>
      <c r="F18" s="26">
        <v>0</v>
      </c>
      <c r="G18" s="26">
        <v>60000</v>
      </c>
      <c r="H18" s="26">
        <v>298920</v>
      </c>
      <c r="I18" s="26">
        <v>0</v>
      </c>
      <c r="J18" s="26">
        <v>0</v>
      </c>
      <c r="K18" s="26">
        <v>821493</v>
      </c>
      <c r="L18" s="26">
        <v>183985</v>
      </c>
      <c r="M18" s="22">
        <v>0</v>
      </c>
      <c r="N18" s="42" t="s">
        <v>13</v>
      </c>
      <c r="O18" s="44"/>
      <c r="P18" s="26">
        <v>0</v>
      </c>
      <c r="Q18" s="26">
        <v>0</v>
      </c>
      <c r="R18" s="48"/>
      <c r="S18" s="29">
        <v>0</v>
      </c>
      <c r="T18" s="26">
        <v>0</v>
      </c>
      <c r="U18" s="22"/>
      <c r="V18" s="29">
        <v>0</v>
      </c>
      <c r="W18" s="22"/>
      <c r="X18" s="54">
        <v>0</v>
      </c>
      <c r="Y18" s="22">
        <v>0</v>
      </c>
      <c r="Z18" s="42" t="s">
        <v>13</v>
      </c>
      <c r="AA18" s="56"/>
      <c r="AB18" s="22">
        <f t="shared" si="2"/>
        <v>1334510</v>
      </c>
      <c r="AC18" s="26">
        <v>0</v>
      </c>
      <c r="AD18" s="29">
        <v>0</v>
      </c>
      <c r="AE18" s="26">
        <v>0</v>
      </c>
      <c r="AF18" s="26">
        <v>0</v>
      </c>
      <c r="AG18" s="26">
        <v>784000</v>
      </c>
      <c r="AH18" s="26">
        <v>0</v>
      </c>
      <c r="AI18" s="26">
        <v>0</v>
      </c>
      <c r="AJ18" s="26">
        <v>550510</v>
      </c>
      <c r="AK18" s="26">
        <v>0</v>
      </c>
      <c r="AL18" s="22">
        <v>0</v>
      </c>
      <c r="AM18" s="42" t="s">
        <v>13</v>
      </c>
      <c r="AN18" s="44"/>
      <c r="AO18" s="26">
        <v>0</v>
      </c>
      <c r="AP18" s="26">
        <v>0</v>
      </c>
      <c r="AQ18" s="22"/>
      <c r="AR18" s="29">
        <v>0</v>
      </c>
      <c r="AS18" s="26">
        <v>0</v>
      </c>
      <c r="AT18" s="22"/>
      <c r="AU18" s="29">
        <v>0</v>
      </c>
      <c r="AV18" s="22"/>
      <c r="AW18" s="54">
        <v>0</v>
      </c>
      <c r="AX18" s="22">
        <v>0</v>
      </c>
      <c r="AY18" s="3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</row>
    <row r="19" spans="1:65" ht="20.1" customHeight="1">
      <c r="A19" s="3" t="s">
        <v>14</v>
      </c>
      <c r="B19" s="15"/>
      <c r="C19" s="22">
        <f t="shared" si="0"/>
        <v>7084294</v>
      </c>
      <c r="D19" s="26">
        <v>0</v>
      </c>
      <c r="E19" s="29">
        <v>0</v>
      </c>
      <c r="F19" s="26">
        <v>0</v>
      </c>
      <c r="G19" s="26">
        <v>0</v>
      </c>
      <c r="H19" s="26">
        <v>252054</v>
      </c>
      <c r="I19" s="26">
        <v>0</v>
      </c>
      <c r="J19" s="26">
        <v>592900</v>
      </c>
      <c r="K19" s="26">
        <v>281790</v>
      </c>
      <c r="L19" s="26">
        <v>18900</v>
      </c>
      <c r="M19" s="22">
        <v>0</v>
      </c>
      <c r="N19" s="42" t="s">
        <v>14</v>
      </c>
      <c r="O19" s="42"/>
      <c r="P19" s="26">
        <v>0</v>
      </c>
      <c r="Q19" s="26">
        <v>0</v>
      </c>
      <c r="R19" s="49"/>
      <c r="S19" s="29">
        <v>0</v>
      </c>
      <c r="T19" s="26">
        <v>4455650</v>
      </c>
      <c r="U19" s="22"/>
      <c r="V19" s="29">
        <v>0</v>
      </c>
      <c r="W19" s="22"/>
      <c r="X19" s="54">
        <v>0</v>
      </c>
      <c r="Y19" s="22">
        <v>1483000</v>
      </c>
      <c r="Z19" s="42" t="s">
        <v>14</v>
      </c>
      <c r="AA19" s="55"/>
      <c r="AB19" s="22">
        <f t="shared" si="2"/>
        <v>0</v>
      </c>
      <c r="AC19" s="26">
        <v>0</v>
      </c>
      <c r="AD19" s="29">
        <v>0</v>
      </c>
      <c r="AE19" s="26">
        <v>0</v>
      </c>
      <c r="AF19" s="26"/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2">
        <v>0</v>
      </c>
      <c r="AM19" s="42" t="s">
        <v>14</v>
      </c>
      <c r="AN19" s="42"/>
      <c r="AO19" s="26">
        <v>0</v>
      </c>
      <c r="AP19" s="26">
        <v>0</v>
      </c>
      <c r="AQ19" s="22"/>
      <c r="AR19" s="29">
        <v>0</v>
      </c>
      <c r="AS19" s="26">
        <v>0</v>
      </c>
      <c r="AT19" s="22"/>
      <c r="AU19" s="29">
        <v>0</v>
      </c>
      <c r="AV19" s="22"/>
      <c r="AW19" s="54">
        <v>0</v>
      </c>
      <c r="AX19" s="22">
        <v>0</v>
      </c>
      <c r="AY19" s="59"/>
      <c r="AZ19" s="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</row>
    <row r="20" spans="1:65" ht="20.1" customHeight="1">
      <c r="A20" s="3" t="s">
        <v>15</v>
      </c>
      <c r="B20" s="15"/>
      <c r="C20" s="22">
        <f t="shared" si="0"/>
        <v>11950793</v>
      </c>
      <c r="D20" s="26">
        <v>0</v>
      </c>
      <c r="E20" s="29">
        <v>0</v>
      </c>
      <c r="F20" s="26">
        <v>0</v>
      </c>
      <c r="G20" s="26">
        <v>0</v>
      </c>
      <c r="H20" s="26">
        <v>11918409</v>
      </c>
      <c r="I20" s="26">
        <v>0</v>
      </c>
      <c r="J20" s="26">
        <v>0</v>
      </c>
      <c r="K20" s="26">
        <v>0</v>
      </c>
      <c r="L20" s="26">
        <v>32384</v>
      </c>
      <c r="M20" s="22">
        <v>0</v>
      </c>
      <c r="N20" s="42" t="s">
        <v>15</v>
      </c>
      <c r="O20" s="42"/>
      <c r="P20" s="26">
        <v>0</v>
      </c>
      <c r="Q20" s="26">
        <v>0</v>
      </c>
      <c r="R20" s="49"/>
      <c r="S20" s="29">
        <v>0</v>
      </c>
      <c r="T20" s="26">
        <v>0</v>
      </c>
      <c r="U20" s="22"/>
      <c r="V20" s="29">
        <v>0</v>
      </c>
      <c r="W20" s="22"/>
      <c r="X20" s="54">
        <v>0</v>
      </c>
      <c r="Y20" s="22">
        <v>0</v>
      </c>
      <c r="Z20" s="42" t="s">
        <v>15</v>
      </c>
      <c r="AA20" s="55"/>
      <c r="AB20" s="22">
        <f t="shared" si="2"/>
        <v>290437</v>
      </c>
      <c r="AC20" s="26">
        <v>0</v>
      </c>
      <c r="AD20" s="29">
        <v>0</v>
      </c>
      <c r="AE20" s="26">
        <v>0</v>
      </c>
      <c r="AF20" s="26">
        <v>0</v>
      </c>
      <c r="AG20" s="26">
        <v>290437</v>
      </c>
      <c r="AH20" s="26">
        <v>0</v>
      </c>
      <c r="AI20" s="26">
        <v>0</v>
      </c>
      <c r="AJ20" s="26">
        <v>0</v>
      </c>
      <c r="AK20" s="26">
        <v>0</v>
      </c>
      <c r="AL20" s="22">
        <v>0</v>
      </c>
      <c r="AM20" s="42" t="s">
        <v>15</v>
      </c>
      <c r="AN20" s="42"/>
      <c r="AO20" s="26">
        <v>0</v>
      </c>
      <c r="AP20" s="26">
        <v>0</v>
      </c>
      <c r="AQ20" s="22"/>
      <c r="AR20" s="29">
        <v>0</v>
      </c>
      <c r="AS20" s="26">
        <v>0</v>
      </c>
      <c r="AT20" s="22"/>
      <c r="AU20" s="29">
        <v>0</v>
      </c>
      <c r="AV20" s="22"/>
      <c r="AW20" s="54">
        <v>0</v>
      </c>
      <c r="AX20" s="22">
        <v>0</v>
      </c>
      <c r="AY20" s="59"/>
      <c r="AZ20" s="3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</row>
    <row r="21" spans="1:65" ht="20.1" customHeight="1">
      <c r="A21" s="3" t="s">
        <v>16</v>
      </c>
      <c r="B21" s="17"/>
      <c r="C21" s="22">
        <f t="shared" si="0"/>
        <v>3551111</v>
      </c>
      <c r="D21" s="26">
        <v>0</v>
      </c>
      <c r="E21" s="29">
        <v>0</v>
      </c>
      <c r="F21" s="26">
        <v>0</v>
      </c>
      <c r="G21" s="26">
        <v>44930</v>
      </c>
      <c r="H21" s="26">
        <v>0</v>
      </c>
      <c r="I21" s="26">
        <v>0</v>
      </c>
      <c r="J21" s="26">
        <v>0</v>
      </c>
      <c r="K21" s="26">
        <v>2421258</v>
      </c>
      <c r="L21" s="26">
        <v>610238</v>
      </c>
      <c r="M21" s="22">
        <v>0</v>
      </c>
      <c r="N21" s="42" t="s">
        <v>16</v>
      </c>
      <c r="O21" s="45"/>
      <c r="P21" s="26">
        <v>0</v>
      </c>
      <c r="Q21" s="26">
        <v>0</v>
      </c>
      <c r="R21" s="49"/>
      <c r="S21" s="29">
        <v>0</v>
      </c>
      <c r="T21" s="26">
        <v>474685</v>
      </c>
      <c r="U21" s="22"/>
      <c r="V21" s="29">
        <v>0</v>
      </c>
      <c r="W21" s="22"/>
      <c r="X21" s="54">
        <v>0</v>
      </c>
      <c r="Y21" s="22">
        <v>0</v>
      </c>
      <c r="Z21" s="42" t="s">
        <v>16</v>
      </c>
      <c r="AA21" s="57"/>
      <c r="AB21" s="22">
        <f t="shared" si="2"/>
        <v>210696</v>
      </c>
      <c r="AC21" s="26">
        <v>0</v>
      </c>
      <c r="AD21" s="29">
        <v>0</v>
      </c>
      <c r="AE21" s="26">
        <v>0</v>
      </c>
      <c r="AF21" s="26">
        <v>210696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2">
        <v>0</v>
      </c>
      <c r="AM21" s="42" t="s">
        <v>16</v>
      </c>
      <c r="AN21" s="45"/>
      <c r="AO21" s="26">
        <v>0</v>
      </c>
      <c r="AP21" s="26">
        <v>0</v>
      </c>
      <c r="AQ21" s="22"/>
      <c r="AR21" s="29">
        <v>0</v>
      </c>
      <c r="AS21" s="26">
        <v>0</v>
      </c>
      <c r="AT21" s="22"/>
      <c r="AU21" s="29">
        <v>0</v>
      </c>
      <c r="AV21" s="22"/>
      <c r="AW21" s="54">
        <v>0</v>
      </c>
      <c r="AX21" s="22">
        <v>0</v>
      </c>
      <c r="AY21" s="59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</row>
    <row r="22" spans="1:65" ht="20.1" customHeight="1">
      <c r="A22" s="3" t="s">
        <v>17</v>
      </c>
      <c r="B22" s="17"/>
      <c r="C22" s="22">
        <f t="shared" si="0"/>
        <v>160380</v>
      </c>
      <c r="D22" s="26">
        <v>0</v>
      </c>
      <c r="E22" s="29">
        <v>0</v>
      </c>
      <c r="F22" s="26">
        <v>0</v>
      </c>
      <c r="G22" s="26">
        <v>0</v>
      </c>
      <c r="H22" s="26">
        <v>0</v>
      </c>
      <c r="I22" s="26">
        <v>160380</v>
      </c>
      <c r="J22" s="26">
        <v>0</v>
      </c>
      <c r="K22" s="26">
        <v>0</v>
      </c>
      <c r="L22" s="26">
        <v>0</v>
      </c>
      <c r="M22" s="22">
        <v>0</v>
      </c>
      <c r="N22" s="42" t="s">
        <v>17</v>
      </c>
      <c r="O22" s="45"/>
      <c r="P22" s="26">
        <v>0</v>
      </c>
      <c r="Q22" s="26">
        <v>0</v>
      </c>
      <c r="R22" s="49"/>
      <c r="S22" s="29">
        <v>0</v>
      </c>
      <c r="T22" s="26">
        <v>0</v>
      </c>
      <c r="U22" s="22"/>
      <c r="V22" s="29">
        <v>0</v>
      </c>
      <c r="W22" s="22"/>
      <c r="X22" s="54">
        <v>0</v>
      </c>
      <c r="Y22" s="22">
        <v>0</v>
      </c>
      <c r="Z22" s="42" t="s">
        <v>17</v>
      </c>
      <c r="AA22" s="57"/>
      <c r="AB22" s="22">
        <f t="shared" si="2"/>
        <v>0</v>
      </c>
      <c r="AC22" s="26">
        <v>0</v>
      </c>
      <c r="AD22" s="29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2">
        <v>0</v>
      </c>
      <c r="AM22" s="42" t="s">
        <v>17</v>
      </c>
      <c r="AN22" s="45"/>
      <c r="AO22" s="26">
        <v>0</v>
      </c>
      <c r="AP22" s="26">
        <v>0</v>
      </c>
      <c r="AQ22" s="22"/>
      <c r="AR22" s="29">
        <v>0</v>
      </c>
      <c r="AS22" s="26">
        <v>0</v>
      </c>
      <c r="AT22" s="22"/>
      <c r="AU22" s="29">
        <v>0</v>
      </c>
      <c r="AV22" s="22"/>
      <c r="AW22" s="54">
        <v>0</v>
      </c>
      <c r="AX22" s="22">
        <v>0</v>
      </c>
      <c r="AY22" s="59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</row>
    <row r="23" spans="1:65" ht="20.1" customHeight="1">
      <c r="A23" s="3" t="s">
        <v>18</v>
      </c>
      <c r="B23" s="17"/>
      <c r="C23" s="22">
        <f t="shared" si="0"/>
        <v>34976578</v>
      </c>
      <c r="D23" s="26">
        <v>0</v>
      </c>
      <c r="E23" s="29">
        <v>0</v>
      </c>
      <c r="F23" s="26">
        <v>0</v>
      </c>
      <c r="G23" s="26">
        <v>19780355</v>
      </c>
      <c r="H23" s="26">
        <v>0</v>
      </c>
      <c r="I23" s="26">
        <v>0</v>
      </c>
      <c r="J23" s="26">
        <v>0</v>
      </c>
      <c r="K23" s="26">
        <v>9146648</v>
      </c>
      <c r="L23" s="26">
        <v>6049575</v>
      </c>
      <c r="M23" s="22">
        <v>0</v>
      </c>
      <c r="N23" s="42" t="s">
        <v>18</v>
      </c>
      <c r="O23" s="45"/>
      <c r="P23" s="26">
        <v>0</v>
      </c>
      <c r="Q23" s="26">
        <v>0</v>
      </c>
      <c r="R23" s="49"/>
      <c r="S23" s="29">
        <v>0</v>
      </c>
      <c r="T23" s="26">
        <v>0</v>
      </c>
      <c r="U23" s="22"/>
      <c r="V23" s="29">
        <v>0</v>
      </c>
      <c r="W23" s="22"/>
      <c r="X23" s="54">
        <v>0</v>
      </c>
      <c r="Y23" s="22">
        <v>0</v>
      </c>
      <c r="Z23" s="42" t="s">
        <v>18</v>
      </c>
      <c r="AA23" s="57"/>
      <c r="AB23" s="22">
        <f t="shared" si="2"/>
        <v>8251289</v>
      </c>
      <c r="AC23" s="26">
        <v>0</v>
      </c>
      <c r="AD23" s="29">
        <v>0</v>
      </c>
      <c r="AE23" s="26">
        <v>0</v>
      </c>
      <c r="AF23" s="26">
        <v>1350289</v>
      </c>
      <c r="AG23" s="26">
        <v>0</v>
      </c>
      <c r="AH23" s="26">
        <v>0</v>
      </c>
      <c r="AI23" s="26">
        <v>0</v>
      </c>
      <c r="AJ23" s="26">
        <v>0</v>
      </c>
      <c r="AK23" s="22">
        <v>6901000</v>
      </c>
      <c r="AL23" s="22">
        <v>0</v>
      </c>
      <c r="AM23" s="42" t="s">
        <v>18</v>
      </c>
      <c r="AN23" s="45"/>
      <c r="AO23" s="26">
        <v>0</v>
      </c>
      <c r="AP23" s="26">
        <v>0</v>
      </c>
      <c r="AQ23" s="22"/>
      <c r="AR23" s="29">
        <v>0</v>
      </c>
      <c r="AS23" s="26">
        <v>0</v>
      </c>
      <c r="AT23" s="22"/>
      <c r="AU23" s="29">
        <v>0</v>
      </c>
      <c r="AV23" s="22"/>
      <c r="AW23" s="54">
        <v>0</v>
      </c>
      <c r="AX23" s="22">
        <v>0</v>
      </c>
      <c r="AY23" s="59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</row>
    <row r="24" spans="1:65" ht="20.1" customHeight="1">
      <c r="A24" s="3" t="s">
        <v>19</v>
      </c>
      <c r="B24" s="17"/>
      <c r="C24" s="22">
        <f t="shared" si="0"/>
        <v>37656656</v>
      </c>
      <c r="D24" s="26">
        <v>0</v>
      </c>
      <c r="E24" s="29">
        <v>0</v>
      </c>
      <c r="F24" s="26">
        <v>0</v>
      </c>
      <c r="G24" s="31">
        <v>1742709</v>
      </c>
      <c r="H24" s="26">
        <v>0</v>
      </c>
      <c r="I24" s="26">
        <v>0</v>
      </c>
      <c r="J24" s="26">
        <v>0</v>
      </c>
      <c r="K24" s="26">
        <v>228420</v>
      </c>
      <c r="L24" s="26">
        <v>35685527</v>
      </c>
      <c r="M24" s="22">
        <v>0</v>
      </c>
      <c r="N24" s="42" t="s">
        <v>19</v>
      </c>
      <c r="O24" s="45"/>
      <c r="P24" s="26">
        <v>0</v>
      </c>
      <c r="Q24" s="26">
        <v>0</v>
      </c>
      <c r="R24" s="49"/>
      <c r="S24" s="29">
        <v>0</v>
      </c>
      <c r="T24" s="26">
        <v>0</v>
      </c>
      <c r="U24" s="22"/>
      <c r="V24" s="29">
        <v>0</v>
      </c>
      <c r="W24" s="22"/>
      <c r="X24" s="54">
        <v>0</v>
      </c>
      <c r="Y24" s="22">
        <v>0</v>
      </c>
      <c r="Z24" s="42" t="s">
        <v>19</v>
      </c>
      <c r="AA24" s="57"/>
      <c r="AB24" s="22">
        <f t="shared" si="2"/>
        <v>16963126</v>
      </c>
      <c r="AC24" s="26">
        <v>0</v>
      </c>
      <c r="AD24" s="29">
        <v>0</v>
      </c>
      <c r="AE24" s="26">
        <v>0</v>
      </c>
      <c r="AF24" s="26">
        <v>16723136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2">
        <v>0</v>
      </c>
      <c r="AM24" s="42" t="s">
        <v>19</v>
      </c>
      <c r="AN24" s="45"/>
      <c r="AO24" s="26">
        <v>0</v>
      </c>
      <c r="AP24" s="26">
        <v>239990</v>
      </c>
      <c r="AQ24" s="22"/>
      <c r="AR24" s="29">
        <v>0</v>
      </c>
      <c r="AS24" s="26">
        <v>0</v>
      </c>
      <c r="AT24" s="22"/>
      <c r="AU24" s="29">
        <v>0</v>
      </c>
      <c r="AV24" s="22"/>
      <c r="AW24" s="54">
        <v>0</v>
      </c>
      <c r="AX24" s="22">
        <v>0</v>
      </c>
      <c r="AY24" s="59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</row>
    <row r="25" spans="1:65" ht="20.1" customHeight="1">
      <c r="A25" s="3" t="s">
        <v>20</v>
      </c>
      <c r="B25" s="17"/>
      <c r="C25" s="22">
        <f t="shared" si="0"/>
        <v>19829489</v>
      </c>
      <c r="D25" s="26">
        <v>0</v>
      </c>
      <c r="E25" s="29">
        <v>0</v>
      </c>
      <c r="F25" s="26">
        <v>0</v>
      </c>
      <c r="G25" s="26">
        <v>8265819</v>
      </c>
      <c r="H25" s="26">
        <v>0</v>
      </c>
      <c r="I25" s="26">
        <v>0</v>
      </c>
      <c r="J25" s="26">
        <v>0</v>
      </c>
      <c r="K25" s="26">
        <v>1393546</v>
      </c>
      <c r="L25" s="26">
        <v>1048634</v>
      </c>
      <c r="M25" s="22">
        <v>0</v>
      </c>
      <c r="N25" s="42" t="s">
        <v>20</v>
      </c>
      <c r="O25" s="45"/>
      <c r="P25" s="26">
        <v>0</v>
      </c>
      <c r="Q25" s="26">
        <v>0</v>
      </c>
      <c r="R25" s="49"/>
      <c r="S25" s="29">
        <v>0</v>
      </c>
      <c r="T25" s="26">
        <v>9121490</v>
      </c>
      <c r="U25" s="22"/>
      <c r="V25" s="29">
        <v>0</v>
      </c>
      <c r="W25" s="22"/>
      <c r="X25" s="54">
        <v>0</v>
      </c>
      <c r="Y25" s="22">
        <v>0</v>
      </c>
      <c r="Z25" s="42" t="s">
        <v>20</v>
      </c>
      <c r="AA25" s="57"/>
      <c r="AB25" s="22">
        <f t="shared" si="2"/>
        <v>992949</v>
      </c>
      <c r="AC25" s="26">
        <v>0</v>
      </c>
      <c r="AD25" s="29">
        <v>0</v>
      </c>
      <c r="AE25" s="26">
        <v>0</v>
      </c>
      <c r="AF25" s="26">
        <v>661949</v>
      </c>
      <c r="AG25" s="26">
        <v>0</v>
      </c>
      <c r="AH25" s="26">
        <v>0</v>
      </c>
      <c r="AI25" s="26">
        <v>0</v>
      </c>
      <c r="AJ25" s="26">
        <v>331000</v>
      </c>
      <c r="AK25" s="26">
        <v>0</v>
      </c>
      <c r="AL25" s="22">
        <v>0</v>
      </c>
      <c r="AM25" s="42" t="s">
        <v>20</v>
      </c>
      <c r="AN25" s="45"/>
      <c r="AO25" s="26">
        <v>0</v>
      </c>
      <c r="AP25" s="26">
        <v>0</v>
      </c>
      <c r="AQ25" s="22"/>
      <c r="AR25" s="29">
        <v>0</v>
      </c>
      <c r="AS25" s="26">
        <v>0</v>
      </c>
      <c r="AT25" s="22"/>
      <c r="AU25" s="29">
        <v>0</v>
      </c>
      <c r="AV25" s="22"/>
      <c r="AW25" s="54">
        <v>0</v>
      </c>
      <c r="AX25" s="22">
        <v>0</v>
      </c>
      <c r="AY25" s="59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</row>
    <row r="26" spans="1:65" ht="20.1" customHeight="1">
      <c r="A26" s="3" t="s">
        <v>21</v>
      </c>
      <c r="B26" s="17"/>
      <c r="C26" s="22">
        <f t="shared" si="0"/>
        <v>23549532</v>
      </c>
      <c r="D26" s="26">
        <v>0</v>
      </c>
      <c r="E26" s="29">
        <v>0</v>
      </c>
      <c r="F26" s="26">
        <v>0</v>
      </c>
      <c r="G26" s="26">
        <v>20700000</v>
      </c>
      <c r="H26" s="26">
        <v>614276</v>
      </c>
      <c r="I26" s="26">
        <v>1675383</v>
      </c>
      <c r="J26" s="26">
        <v>121225</v>
      </c>
      <c r="K26" s="26">
        <v>0</v>
      </c>
      <c r="L26" s="26">
        <v>438648</v>
      </c>
      <c r="M26" s="22">
        <v>0</v>
      </c>
      <c r="N26" s="42" t="s">
        <v>21</v>
      </c>
      <c r="O26" s="45"/>
      <c r="P26" s="26">
        <v>0</v>
      </c>
      <c r="Q26" s="26">
        <v>0</v>
      </c>
      <c r="R26" s="49"/>
      <c r="S26" s="29">
        <v>0</v>
      </c>
      <c r="T26" s="26">
        <v>0</v>
      </c>
      <c r="U26" s="22"/>
      <c r="V26" s="29">
        <v>0</v>
      </c>
      <c r="W26" s="22"/>
      <c r="X26" s="54">
        <v>0</v>
      </c>
      <c r="Y26" s="22">
        <v>0</v>
      </c>
      <c r="Z26" s="42" t="s">
        <v>21</v>
      </c>
      <c r="AA26" s="57"/>
      <c r="AB26" s="22">
        <f t="shared" si="2"/>
        <v>1278991</v>
      </c>
      <c r="AC26" s="26">
        <v>0</v>
      </c>
      <c r="AD26" s="29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1278991</v>
      </c>
      <c r="AK26" s="26">
        <v>0</v>
      </c>
      <c r="AL26" s="22">
        <v>0</v>
      </c>
      <c r="AM26" s="42" t="s">
        <v>21</v>
      </c>
      <c r="AN26" s="45"/>
      <c r="AO26" s="26">
        <v>0</v>
      </c>
      <c r="AP26" s="26">
        <v>0</v>
      </c>
      <c r="AQ26" s="22"/>
      <c r="AR26" s="29">
        <v>0</v>
      </c>
      <c r="AS26" s="26">
        <v>0</v>
      </c>
      <c r="AT26" s="22"/>
      <c r="AU26" s="29">
        <v>0</v>
      </c>
      <c r="AV26" s="22"/>
      <c r="AW26" s="54">
        <v>0</v>
      </c>
      <c r="AX26" s="22">
        <v>0</v>
      </c>
      <c r="AY26" s="59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</row>
    <row r="27" spans="1:65" ht="20.1" customHeight="1">
      <c r="A27" s="3" t="s">
        <v>22</v>
      </c>
      <c r="B27" s="17"/>
      <c r="C27" s="22">
        <f t="shared" si="0"/>
        <v>16664600</v>
      </c>
      <c r="D27" s="26">
        <v>0</v>
      </c>
      <c r="E27" s="29">
        <v>0</v>
      </c>
      <c r="F27" s="26">
        <v>0</v>
      </c>
      <c r="G27" s="26">
        <v>14600736</v>
      </c>
      <c r="H27" s="26">
        <v>0</v>
      </c>
      <c r="I27" s="26">
        <v>0</v>
      </c>
      <c r="J27" s="26">
        <v>0</v>
      </c>
      <c r="K27" s="26">
        <v>0</v>
      </c>
      <c r="L27" s="26">
        <v>1235864</v>
      </c>
      <c r="M27" s="22">
        <v>0</v>
      </c>
      <c r="N27" s="42" t="s">
        <v>22</v>
      </c>
      <c r="O27" s="45"/>
      <c r="P27" s="26">
        <v>0</v>
      </c>
      <c r="Q27" s="26">
        <v>0</v>
      </c>
      <c r="R27" s="49"/>
      <c r="S27" s="29">
        <v>0</v>
      </c>
      <c r="T27" s="26">
        <v>828000</v>
      </c>
      <c r="U27" s="22"/>
      <c r="V27" s="29">
        <v>0</v>
      </c>
      <c r="W27" s="22"/>
      <c r="X27" s="54">
        <v>0</v>
      </c>
      <c r="Y27" s="22">
        <v>0</v>
      </c>
      <c r="Z27" s="42" t="s">
        <v>22</v>
      </c>
      <c r="AA27" s="57"/>
      <c r="AB27" s="22">
        <f t="shared" si="2"/>
        <v>27339854</v>
      </c>
      <c r="AC27" s="26">
        <v>0</v>
      </c>
      <c r="AD27" s="29">
        <v>0</v>
      </c>
      <c r="AE27" s="26">
        <v>0</v>
      </c>
      <c r="AF27" s="26">
        <v>26203754</v>
      </c>
      <c r="AG27" s="26">
        <v>1136100</v>
      </c>
      <c r="AH27" s="26">
        <v>0</v>
      </c>
      <c r="AI27" s="26">
        <v>0</v>
      </c>
      <c r="AJ27" s="26">
        <v>0</v>
      </c>
      <c r="AK27" s="26">
        <v>0</v>
      </c>
      <c r="AL27" s="22">
        <v>0</v>
      </c>
      <c r="AM27" s="42" t="s">
        <v>22</v>
      </c>
      <c r="AN27" s="45"/>
      <c r="AO27" s="26">
        <v>0</v>
      </c>
      <c r="AP27" s="26">
        <v>0</v>
      </c>
      <c r="AQ27" s="22"/>
      <c r="AR27" s="29">
        <v>0</v>
      </c>
      <c r="AS27" s="26">
        <v>0</v>
      </c>
      <c r="AT27" s="22"/>
      <c r="AU27" s="29">
        <v>0</v>
      </c>
      <c r="AV27" s="22"/>
      <c r="AW27" s="54">
        <v>0</v>
      </c>
      <c r="AX27" s="22">
        <v>0</v>
      </c>
      <c r="AY27" s="59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</row>
    <row r="28" spans="1:65" ht="20.1" customHeight="1">
      <c r="A28" s="3" t="s">
        <v>23</v>
      </c>
      <c r="B28" s="17"/>
      <c r="C28" s="22">
        <f t="shared" si="0"/>
        <v>401975</v>
      </c>
      <c r="D28" s="26">
        <v>0</v>
      </c>
      <c r="E28" s="29">
        <v>0</v>
      </c>
      <c r="F28" s="26">
        <v>0</v>
      </c>
      <c r="G28" s="26">
        <v>23330</v>
      </c>
      <c r="H28" s="26">
        <v>0</v>
      </c>
      <c r="I28" s="26">
        <v>264972</v>
      </c>
      <c r="J28" s="26">
        <v>0</v>
      </c>
      <c r="K28" s="26">
        <v>99032</v>
      </c>
      <c r="L28" s="26">
        <v>14641</v>
      </c>
      <c r="M28" s="22">
        <v>0</v>
      </c>
      <c r="N28" s="42" t="s">
        <v>23</v>
      </c>
      <c r="O28" s="45"/>
      <c r="P28" s="26">
        <v>0</v>
      </c>
      <c r="Q28" s="26">
        <v>0</v>
      </c>
      <c r="R28" s="49"/>
      <c r="S28" s="29">
        <v>0</v>
      </c>
      <c r="T28" s="26">
        <v>0</v>
      </c>
      <c r="U28" s="22"/>
      <c r="V28" s="29">
        <v>0</v>
      </c>
      <c r="W28" s="22"/>
      <c r="X28" s="54">
        <v>0</v>
      </c>
      <c r="Y28" s="22">
        <v>0</v>
      </c>
      <c r="Z28" s="42" t="s">
        <v>23</v>
      </c>
      <c r="AA28" s="57"/>
      <c r="AB28" s="22">
        <f t="shared" si="2"/>
        <v>0</v>
      </c>
      <c r="AC28" s="26">
        <v>0</v>
      </c>
      <c r="AD28" s="29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2">
        <v>0</v>
      </c>
      <c r="AM28" s="42" t="s">
        <v>23</v>
      </c>
      <c r="AN28" s="45"/>
      <c r="AO28" s="26">
        <v>0</v>
      </c>
      <c r="AP28" s="26">
        <v>0</v>
      </c>
      <c r="AQ28" s="22"/>
      <c r="AR28" s="29">
        <v>0</v>
      </c>
      <c r="AS28" s="26">
        <v>0</v>
      </c>
      <c r="AT28" s="22"/>
      <c r="AU28" s="29">
        <v>0</v>
      </c>
      <c r="AV28" s="22"/>
      <c r="AW28" s="54">
        <v>0</v>
      </c>
      <c r="AX28" s="22">
        <v>0</v>
      </c>
      <c r="AY28" s="59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</row>
    <row r="29" spans="1:65" ht="20.1" customHeight="1">
      <c r="A29" s="3" t="s">
        <v>24</v>
      </c>
      <c r="B29" s="17"/>
      <c r="C29" s="22">
        <f t="shared" si="0"/>
        <v>0</v>
      </c>
      <c r="D29" s="26">
        <v>0</v>
      </c>
      <c r="E29" s="29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2">
        <v>0</v>
      </c>
      <c r="N29" s="42" t="s">
        <v>24</v>
      </c>
      <c r="O29" s="45"/>
      <c r="P29" s="26">
        <v>0</v>
      </c>
      <c r="Q29" s="26">
        <v>0</v>
      </c>
      <c r="R29" s="49"/>
      <c r="S29" s="29">
        <v>0</v>
      </c>
      <c r="T29" s="26">
        <v>0</v>
      </c>
      <c r="U29" s="22"/>
      <c r="V29" s="29">
        <v>0</v>
      </c>
      <c r="W29" s="22"/>
      <c r="X29" s="54">
        <v>0</v>
      </c>
      <c r="Y29" s="22">
        <v>0</v>
      </c>
      <c r="Z29" s="42" t="s">
        <v>24</v>
      </c>
      <c r="AA29" s="57"/>
      <c r="AB29" s="22">
        <f t="shared" si="2"/>
        <v>0</v>
      </c>
      <c r="AC29" s="26">
        <v>0</v>
      </c>
      <c r="AD29" s="29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2">
        <v>0</v>
      </c>
      <c r="AL29" s="22">
        <v>0</v>
      </c>
      <c r="AM29" s="42" t="s">
        <v>24</v>
      </c>
      <c r="AN29" s="45"/>
      <c r="AO29" s="26">
        <v>0</v>
      </c>
      <c r="AP29" s="26">
        <v>0</v>
      </c>
      <c r="AQ29" s="22"/>
      <c r="AR29" s="29">
        <v>0</v>
      </c>
      <c r="AS29" s="26">
        <v>0</v>
      </c>
      <c r="AT29" s="22"/>
      <c r="AU29" s="29">
        <v>0</v>
      </c>
      <c r="AV29" s="22"/>
      <c r="AW29" s="54">
        <v>0</v>
      </c>
      <c r="AX29" s="22">
        <v>0</v>
      </c>
      <c r="AY29" s="59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</row>
    <row r="30" spans="1:65" ht="20.1" customHeight="1">
      <c r="A30" s="3" t="s">
        <v>25</v>
      </c>
      <c r="B30" s="17"/>
      <c r="C30" s="22">
        <f t="shared" si="0"/>
        <v>86026</v>
      </c>
      <c r="D30" s="26">
        <v>0</v>
      </c>
      <c r="E30" s="29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86026</v>
      </c>
      <c r="M30" s="22">
        <v>0</v>
      </c>
      <c r="N30" s="42" t="s">
        <v>25</v>
      </c>
      <c r="O30" s="45"/>
      <c r="P30" s="26">
        <v>0</v>
      </c>
      <c r="Q30" s="26">
        <v>0</v>
      </c>
      <c r="R30" s="49"/>
      <c r="S30" s="29">
        <v>0</v>
      </c>
      <c r="T30" s="26">
        <v>0</v>
      </c>
      <c r="U30" s="22"/>
      <c r="V30" s="29">
        <v>0</v>
      </c>
      <c r="W30" s="22"/>
      <c r="X30" s="54">
        <v>0</v>
      </c>
      <c r="Y30" s="22">
        <v>0</v>
      </c>
      <c r="Z30" s="42" t="s">
        <v>25</v>
      </c>
      <c r="AA30" s="57"/>
      <c r="AB30" s="22">
        <f t="shared" si="2"/>
        <v>1975300</v>
      </c>
      <c r="AC30" s="26">
        <v>0</v>
      </c>
      <c r="AD30" s="29">
        <v>0</v>
      </c>
      <c r="AE30" s="26">
        <v>0</v>
      </c>
      <c r="AF30" s="26">
        <v>1975300</v>
      </c>
      <c r="AG30" s="26">
        <v>0</v>
      </c>
      <c r="AH30" s="26">
        <v>0</v>
      </c>
      <c r="AI30" s="26">
        <v>0</v>
      </c>
      <c r="AJ30" s="26">
        <v>0</v>
      </c>
      <c r="AK30" s="22">
        <v>0</v>
      </c>
      <c r="AL30" s="22">
        <v>0</v>
      </c>
      <c r="AM30" s="42" t="s">
        <v>25</v>
      </c>
      <c r="AN30" s="45"/>
      <c r="AO30" s="26">
        <v>0</v>
      </c>
      <c r="AP30" s="26">
        <v>0</v>
      </c>
      <c r="AQ30" s="22"/>
      <c r="AR30" s="29">
        <v>0</v>
      </c>
      <c r="AS30" s="26">
        <v>0</v>
      </c>
      <c r="AT30" s="22"/>
      <c r="AU30" s="29">
        <v>0</v>
      </c>
      <c r="AV30" s="22"/>
      <c r="AW30" s="54">
        <v>0</v>
      </c>
      <c r="AX30" s="22">
        <v>0</v>
      </c>
      <c r="AY30" s="59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</row>
    <row r="31" spans="1:65" ht="20.1" customHeight="1">
      <c r="A31" s="3" t="s">
        <v>26</v>
      </c>
      <c r="B31" s="17"/>
      <c r="C31" s="22">
        <f t="shared" si="0"/>
        <v>839140</v>
      </c>
      <c r="D31" s="26">
        <v>0</v>
      </c>
      <c r="E31" s="29">
        <v>0</v>
      </c>
      <c r="F31" s="26">
        <v>0</v>
      </c>
      <c r="G31" s="26">
        <v>67260</v>
      </c>
      <c r="H31" s="26">
        <v>0</v>
      </c>
      <c r="I31" s="26">
        <v>0</v>
      </c>
      <c r="J31" s="26">
        <v>0</v>
      </c>
      <c r="K31" s="26">
        <v>748000</v>
      </c>
      <c r="L31" s="31">
        <v>23880</v>
      </c>
      <c r="M31" s="22">
        <v>0</v>
      </c>
      <c r="N31" s="42" t="s">
        <v>26</v>
      </c>
      <c r="O31" s="45"/>
      <c r="P31" s="26">
        <v>0</v>
      </c>
      <c r="Q31" s="26">
        <v>0</v>
      </c>
      <c r="R31" s="49"/>
      <c r="S31" s="29">
        <v>0</v>
      </c>
      <c r="T31" s="26">
        <v>0</v>
      </c>
      <c r="U31" s="22"/>
      <c r="V31" s="29">
        <v>0</v>
      </c>
      <c r="W31" s="22"/>
      <c r="X31" s="54">
        <v>0</v>
      </c>
      <c r="Y31" s="22">
        <v>0</v>
      </c>
      <c r="Z31" s="42" t="s">
        <v>26</v>
      </c>
      <c r="AA31" s="57"/>
      <c r="AB31" s="22">
        <f t="shared" si="2"/>
        <v>615000</v>
      </c>
      <c r="AC31" s="26">
        <v>0</v>
      </c>
      <c r="AD31" s="29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615000</v>
      </c>
      <c r="AK31" s="22">
        <v>0</v>
      </c>
      <c r="AL31" s="22">
        <v>0</v>
      </c>
      <c r="AM31" s="42" t="s">
        <v>26</v>
      </c>
      <c r="AN31" s="45"/>
      <c r="AO31" s="26">
        <v>0</v>
      </c>
      <c r="AP31" s="26">
        <v>0</v>
      </c>
      <c r="AQ31" s="22"/>
      <c r="AR31" s="29">
        <v>0</v>
      </c>
      <c r="AS31" s="26">
        <v>0</v>
      </c>
      <c r="AT31" s="22"/>
      <c r="AU31" s="29">
        <v>0</v>
      </c>
      <c r="AV31" s="22"/>
      <c r="AW31" s="54">
        <v>0</v>
      </c>
      <c r="AX31" s="22">
        <v>0</v>
      </c>
      <c r="AY31" s="59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</row>
    <row r="32" spans="1:65" ht="20.1" customHeight="1">
      <c r="A32" s="3" t="s">
        <v>27</v>
      </c>
      <c r="B32" s="17"/>
      <c r="C32" s="22">
        <f t="shared" si="0"/>
        <v>250068348</v>
      </c>
      <c r="D32" s="26">
        <v>0</v>
      </c>
      <c r="E32" s="29">
        <v>0</v>
      </c>
      <c r="F32" s="26">
        <v>0</v>
      </c>
      <c r="G32" s="26">
        <v>0</v>
      </c>
      <c r="H32" s="26">
        <v>249916348</v>
      </c>
      <c r="I32" s="26">
        <v>0</v>
      </c>
      <c r="J32" s="26">
        <v>0</v>
      </c>
      <c r="K32" s="26">
        <v>0</v>
      </c>
      <c r="L32" s="26">
        <v>152000</v>
      </c>
      <c r="M32" s="22">
        <v>0</v>
      </c>
      <c r="N32" s="42" t="s">
        <v>27</v>
      </c>
      <c r="O32" s="45"/>
      <c r="P32" s="26">
        <v>0</v>
      </c>
      <c r="Q32" s="26">
        <v>0</v>
      </c>
      <c r="R32" s="49"/>
      <c r="S32" s="29">
        <v>0</v>
      </c>
      <c r="T32" s="26">
        <v>0</v>
      </c>
      <c r="U32" s="22"/>
      <c r="V32" s="29">
        <v>0</v>
      </c>
      <c r="W32" s="22"/>
      <c r="X32" s="54">
        <v>0</v>
      </c>
      <c r="Y32" s="22">
        <v>0</v>
      </c>
      <c r="Z32" s="42" t="s">
        <v>27</v>
      </c>
      <c r="AA32" s="57"/>
      <c r="AB32" s="22">
        <f t="shared" si="2"/>
        <v>226717935</v>
      </c>
      <c r="AC32" s="26">
        <v>0</v>
      </c>
      <c r="AD32" s="29">
        <v>0</v>
      </c>
      <c r="AE32" s="26">
        <v>0</v>
      </c>
      <c r="AF32" s="26">
        <v>0</v>
      </c>
      <c r="AG32" s="26">
        <v>226717935</v>
      </c>
      <c r="AH32" s="26">
        <v>0</v>
      </c>
      <c r="AI32" s="26">
        <v>0</v>
      </c>
      <c r="AJ32" s="26">
        <v>0</v>
      </c>
      <c r="AK32" s="22">
        <v>0</v>
      </c>
      <c r="AL32" s="22">
        <v>0</v>
      </c>
      <c r="AM32" s="42" t="s">
        <v>27</v>
      </c>
      <c r="AN32" s="45"/>
      <c r="AO32" s="26">
        <v>0</v>
      </c>
      <c r="AP32" s="26">
        <v>0</v>
      </c>
      <c r="AQ32" s="22"/>
      <c r="AR32" s="29"/>
      <c r="AS32" s="26">
        <v>0</v>
      </c>
      <c r="AT32" s="22"/>
      <c r="AU32" s="29">
        <v>0</v>
      </c>
      <c r="AV32" s="22"/>
      <c r="AW32" s="54">
        <v>0</v>
      </c>
      <c r="AX32" s="22">
        <v>0</v>
      </c>
      <c r="AY32" s="59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</row>
    <row r="33" spans="1:65" ht="20.1" customHeight="1">
      <c r="A33" s="5" t="s">
        <v>28</v>
      </c>
      <c r="B33" s="18"/>
      <c r="C33" s="23">
        <f t="shared" si="0"/>
        <v>46807713</v>
      </c>
      <c r="D33" s="27">
        <v>0</v>
      </c>
      <c r="E33" s="29">
        <v>0</v>
      </c>
      <c r="F33" s="26">
        <v>0</v>
      </c>
      <c r="G33" s="26">
        <v>0</v>
      </c>
      <c r="H33" s="26">
        <v>46224283</v>
      </c>
      <c r="I33" s="26">
        <v>0</v>
      </c>
      <c r="J33" s="26">
        <v>0</v>
      </c>
      <c r="K33" s="26">
        <v>173380</v>
      </c>
      <c r="L33" s="26">
        <v>410050</v>
      </c>
      <c r="M33" s="23">
        <v>0</v>
      </c>
      <c r="N33" s="42" t="s">
        <v>28</v>
      </c>
      <c r="O33" s="46"/>
      <c r="P33" s="27">
        <v>0</v>
      </c>
      <c r="Q33" s="27">
        <v>0</v>
      </c>
      <c r="R33" s="50"/>
      <c r="S33" s="29">
        <v>0</v>
      </c>
      <c r="T33" s="26">
        <v>0</v>
      </c>
      <c r="U33" s="52"/>
      <c r="V33" s="29">
        <v>0</v>
      </c>
      <c r="W33" s="52"/>
      <c r="X33" s="54">
        <v>0</v>
      </c>
      <c r="Y33" s="23">
        <v>0</v>
      </c>
      <c r="Z33" s="42" t="s">
        <v>28</v>
      </c>
      <c r="AA33" s="18"/>
      <c r="AB33" s="23">
        <f t="shared" si="2"/>
        <v>17082579</v>
      </c>
      <c r="AC33" s="27">
        <v>0</v>
      </c>
      <c r="AD33" s="29">
        <v>0</v>
      </c>
      <c r="AE33" s="26">
        <v>0</v>
      </c>
      <c r="AF33" s="26">
        <v>0</v>
      </c>
      <c r="AG33" s="26">
        <v>17082579</v>
      </c>
      <c r="AH33" s="26">
        <v>0</v>
      </c>
      <c r="AI33" s="26">
        <v>0</v>
      </c>
      <c r="AJ33" s="26">
        <v>0</v>
      </c>
      <c r="AK33" s="22">
        <v>0</v>
      </c>
      <c r="AL33" s="23">
        <v>0</v>
      </c>
      <c r="AM33" s="42" t="s">
        <v>28</v>
      </c>
      <c r="AN33" s="46"/>
      <c r="AO33" s="27">
        <v>0</v>
      </c>
      <c r="AP33" s="27">
        <v>0</v>
      </c>
      <c r="AQ33" s="52"/>
      <c r="AR33" s="29">
        <v>0</v>
      </c>
      <c r="AS33" s="26">
        <v>0</v>
      </c>
      <c r="AT33" s="52"/>
      <c r="AU33" s="29">
        <v>0</v>
      </c>
      <c r="AV33" s="52"/>
      <c r="AW33" s="54">
        <v>0</v>
      </c>
      <c r="AX33" s="23">
        <v>0</v>
      </c>
      <c r="AY33" s="58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</row>
    <row r="34" spans="1:65" ht="20.1" customHeight="1">
      <c r="A34" s="6"/>
      <c r="B34" s="19"/>
      <c r="C34" s="19"/>
      <c r="D34" s="19"/>
      <c r="E34" s="30"/>
      <c r="F34" s="30"/>
      <c r="G34" s="30"/>
      <c r="H34" s="30"/>
      <c r="I34" s="30"/>
      <c r="J34" s="73"/>
      <c r="K34" s="73"/>
      <c r="L34" s="73"/>
      <c r="M34" s="73"/>
      <c r="N34" s="6"/>
      <c r="O34" s="19"/>
      <c r="P34" s="19"/>
      <c r="Q34" s="19"/>
      <c r="R34" s="30"/>
      <c r="S34" s="30"/>
      <c r="T34" s="30"/>
      <c r="U34" s="30"/>
      <c r="V34" s="73"/>
      <c r="W34" s="73"/>
      <c r="X34" s="73"/>
      <c r="Y34" s="69"/>
      <c r="Z34" s="6"/>
      <c r="AA34" s="19"/>
      <c r="AB34" s="19"/>
      <c r="AC34" s="19"/>
      <c r="AD34" s="30"/>
      <c r="AE34" s="30"/>
      <c r="AF34" s="30"/>
      <c r="AG34" s="30"/>
      <c r="AH34" s="30"/>
      <c r="AI34" s="73"/>
      <c r="AJ34" s="73"/>
      <c r="AK34" s="73"/>
      <c r="AL34" s="69"/>
      <c r="AM34" s="6"/>
      <c r="AN34" s="19"/>
      <c r="AO34" s="19"/>
      <c r="AP34" s="19"/>
      <c r="AQ34" s="30"/>
      <c r="AR34" s="30"/>
      <c r="AS34" s="30"/>
      <c r="AT34" s="30"/>
      <c r="AU34" s="73" t="s">
        <v>66</v>
      </c>
      <c r="AV34" s="73"/>
      <c r="AW34" s="73"/>
      <c r="AX34" s="69"/>
      <c r="AY34" s="7"/>
      <c r="AZ34" s="19"/>
      <c r="BA34" s="19"/>
      <c r="BB34" s="19"/>
      <c r="BC34" s="19"/>
      <c r="BD34" s="19"/>
      <c r="BE34" s="19"/>
      <c r="BF34" s="19"/>
      <c r="BG34" s="19"/>
      <c r="BH34" s="19"/>
      <c r="BI34" s="38"/>
      <c r="BJ34" s="69"/>
      <c r="BK34" s="69"/>
      <c r="BL34" s="69"/>
      <c r="BM34" s="69"/>
    </row>
    <row r="35" spans="1:65" ht="20.1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9"/>
      <c r="N35" s="7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39"/>
      <c r="Z35" s="7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39"/>
      <c r="AM35" s="7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39"/>
      <c r="AY35" s="7"/>
      <c r="AZ35" s="19"/>
      <c r="BA35" s="19"/>
      <c r="BB35" s="19"/>
      <c r="BC35" s="19"/>
      <c r="BD35" s="19"/>
      <c r="BE35" s="19"/>
      <c r="BF35" s="19"/>
      <c r="BG35" s="19"/>
      <c r="BH35" s="19"/>
      <c r="BI35" s="38"/>
      <c r="BJ35" s="19"/>
      <c r="BK35" s="19"/>
      <c r="BL35" s="19"/>
      <c r="BM35" s="39"/>
    </row>
    <row r="36" spans="1:65" ht="20.1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39"/>
      <c r="N36" s="7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39"/>
      <c r="Z36" s="7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39"/>
      <c r="AM36" s="70" t="s">
        <v>59</v>
      </c>
      <c r="AN36" s="40"/>
      <c r="AO36" s="40"/>
      <c r="AP36" s="40"/>
      <c r="AQ36" s="70" t="s">
        <v>62</v>
      </c>
      <c r="AR36" s="2"/>
      <c r="AS36" s="2"/>
      <c r="AT36" s="2" t="s">
        <v>63</v>
      </c>
      <c r="AU36" s="40"/>
      <c r="AW36" s="74" t="s">
        <v>65</v>
      </c>
      <c r="AX36" s="39"/>
      <c r="AY36" s="7"/>
      <c r="AZ36" s="19"/>
      <c r="BA36" s="19"/>
      <c r="BB36" s="19"/>
      <c r="BC36" s="19"/>
      <c r="BD36" s="19"/>
      <c r="BE36" s="19"/>
      <c r="BF36" s="19"/>
      <c r="BG36" s="19"/>
      <c r="BH36" s="19"/>
      <c r="BI36" s="38"/>
      <c r="BJ36" s="19"/>
      <c r="BK36" s="19"/>
      <c r="BL36" s="19"/>
      <c r="BM36" s="39"/>
    </row>
    <row r="37" spans="1:65" ht="20.1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39"/>
      <c r="N37" s="7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39"/>
      <c r="Z37" s="7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39"/>
      <c r="AM37" s="70"/>
      <c r="AN37" s="40"/>
      <c r="AO37" s="40"/>
      <c r="AP37" s="40"/>
      <c r="AQ37" s="70"/>
      <c r="AR37" s="2"/>
      <c r="AS37" s="2"/>
      <c r="AT37" s="2" t="s">
        <v>64</v>
      </c>
      <c r="AU37" s="40"/>
      <c r="AW37" s="74"/>
      <c r="AX37" s="39"/>
      <c r="AY37" s="7"/>
      <c r="AZ37" s="19"/>
      <c r="BA37" s="19"/>
      <c r="BB37" s="19"/>
      <c r="BC37" s="19"/>
      <c r="BD37" s="19"/>
      <c r="BE37" s="19"/>
      <c r="BF37" s="19"/>
      <c r="BG37" s="19"/>
      <c r="BH37" s="19"/>
      <c r="BI37" s="38"/>
      <c r="BJ37" s="19"/>
      <c r="BK37" s="19"/>
      <c r="BL37" s="19"/>
      <c r="BM37" s="39"/>
    </row>
    <row r="38" spans="1:65" ht="20.1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39"/>
      <c r="N38" s="7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39"/>
      <c r="Z38" s="7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39"/>
      <c r="AM38" s="2"/>
      <c r="AN38" s="40"/>
      <c r="AO38" s="40"/>
      <c r="AP38" s="40"/>
      <c r="AQ38" s="2"/>
      <c r="AR38" s="2"/>
      <c r="AS38" s="2"/>
      <c r="AT38" s="32"/>
      <c r="AU38" s="40"/>
      <c r="AV38" s="2"/>
      <c r="AW38" s="19"/>
      <c r="AX38" s="39"/>
      <c r="AY38" s="7"/>
      <c r="AZ38" s="19"/>
      <c r="BA38" s="19"/>
      <c r="BB38" s="19"/>
      <c r="BC38" s="19"/>
      <c r="BD38" s="19"/>
      <c r="BE38" s="19"/>
      <c r="BF38" s="19"/>
      <c r="BG38" s="19"/>
      <c r="BH38" s="19"/>
      <c r="BI38" s="38"/>
      <c r="BJ38" s="19"/>
      <c r="BK38" s="19"/>
      <c r="BL38" s="19"/>
      <c r="BM38" s="39"/>
    </row>
    <row r="39" spans="1:65" ht="19.5" customHeight="1">
      <c r="A39" s="70"/>
      <c r="B39" s="20"/>
      <c r="C39" s="20"/>
      <c r="D39" s="20"/>
      <c r="E39" s="70"/>
      <c r="F39" s="2"/>
      <c r="G39" s="2"/>
      <c r="H39" s="32"/>
      <c r="I39" s="33"/>
      <c r="J39" s="20"/>
      <c r="K39" s="70"/>
      <c r="L39" s="2"/>
      <c r="M39" s="20"/>
      <c r="N39" s="70"/>
      <c r="O39" s="20"/>
      <c r="P39" s="20"/>
      <c r="Q39" s="20"/>
      <c r="R39" s="70"/>
      <c r="S39" s="2"/>
      <c r="T39" s="2"/>
      <c r="U39" s="32"/>
      <c r="V39" s="20"/>
      <c r="W39" s="70"/>
      <c r="X39" s="2"/>
      <c r="Y39" s="20"/>
      <c r="Z39" s="70"/>
      <c r="AA39" s="20"/>
      <c r="AB39" s="20"/>
      <c r="AC39" s="20"/>
      <c r="AD39" s="70"/>
      <c r="AE39" s="2"/>
      <c r="AF39" s="2"/>
      <c r="AG39" s="32"/>
      <c r="AH39" s="33"/>
      <c r="AI39" s="20"/>
      <c r="AJ39" s="70"/>
      <c r="AK39" s="2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"/>
      <c r="AX39" s="20"/>
      <c r="AY39" s="70"/>
      <c r="AZ39" s="40"/>
      <c r="BA39" s="40"/>
      <c r="BB39" s="40"/>
      <c r="BC39" s="70"/>
      <c r="BD39" s="2"/>
      <c r="BE39" s="2"/>
      <c r="BF39" s="85"/>
      <c r="BG39" s="85"/>
      <c r="BH39" s="33"/>
      <c r="BI39" s="81"/>
      <c r="BJ39" s="70"/>
      <c r="BK39" s="2"/>
      <c r="BL39" s="2"/>
      <c r="BM39" s="40"/>
    </row>
    <row r="40" spans="1:65" ht="20.1" customHeight="1">
      <c r="A40" s="70"/>
      <c r="B40" s="20"/>
      <c r="C40" s="20"/>
      <c r="D40" s="20"/>
      <c r="E40" s="70"/>
      <c r="F40" s="2"/>
      <c r="G40" s="2"/>
      <c r="H40" s="32"/>
      <c r="I40" s="34"/>
      <c r="J40" s="20"/>
      <c r="K40" s="70"/>
      <c r="L40" s="2"/>
      <c r="M40" s="40"/>
      <c r="N40" s="70"/>
      <c r="O40" s="20"/>
      <c r="P40" s="20"/>
      <c r="Q40" s="20"/>
      <c r="R40" s="70"/>
      <c r="S40" s="2"/>
      <c r="T40" s="2"/>
      <c r="U40" s="32"/>
      <c r="V40" s="20"/>
      <c r="W40" s="70"/>
      <c r="X40" s="2"/>
      <c r="Y40" s="40"/>
      <c r="Z40" s="70"/>
      <c r="AA40" s="20"/>
      <c r="AB40" s="20"/>
      <c r="AC40" s="20"/>
      <c r="AD40" s="70"/>
      <c r="AE40" s="2"/>
      <c r="AF40" s="2"/>
      <c r="AG40" s="32"/>
      <c r="AH40" s="34"/>
      <c r="AI40" s="20"/>
      <c r="AJ40" s="70"/>
      <c r="AK40" s="2"/>
      <c r="AL40" s="40"/>
      <c r="AM40" s="9" t="s">
        <v>60</v>
      </c>
      <c r="AN40" s="20"/>
      <c r="AO40" s="20"/>
      <c r="AP40" s="20"/>
      <c r="AQ40" s="20"/>
      <c r="AR40" s="20"/>
      <c r="AS40" s="20"/>
      <c r="AT40" s="20"/>
      <c r="AU40" s="20"/>
      <c r="AV40" s="20"/>
      <c r="AW40" s="2"/>
      <c r="AX40" s="40"/>
      <c r="AY40" s="70"/>
      <c r="AZ40" s="40"/>
      <c r="BA40" s="40"/>
      <c r="BB40" s="40"/>
      <c r="BC40" s="70"/>
      <c r="BD40" s="2"/>
      <c r="BE40" s="2"/>
      <c r="BF40" s="109"/>
      <c r="BG40" s="109"/>
      <c r="BH40" s="34"/>
      <c r="BI40" s="81"/>
      <c r="BJ40" s="70"/>
      <c r="BK40" s="2"/>
      <c r="BL40" s="2"/>
      <c r="BM40" s="40"/>
    </row>
    <row r="41" spans="1:65" ht="20.1" customHeight="1">
      <c r="A41" s="2"/>
      <c r="B41" s="20"/>
      <c r="C41" s="20"/>
      <c r="D41" s="20"/>
      <c r="E41" s="2"/>
      <c r="F41" s="2"/>
      <c r="G41" s="2"/>
      <c r="H41" s="2"/>
      <c r="I41" s="34"/>
      <c r="J41" s="2"/>
      <c r="K41" s="2"/>
      <c r="L41" s="2"/>
      <c r="M41" s="40"/>
      <c r="N41" s="2"/>
      <c r="O41" s="20"/>
      <c r="P41" s="20"/>
      <c r="Q41" s="20"/>
      <c r="R41" s="2"/>
      <c r="S41" s="2"/>
      <c r="T41" s="2"/>
      <c r="U41" s="34"/>
      <c r="V41" s="2"/>
      <c r="W41" s="2"/>
      <c r="X41" s="2"/>
      <c r="Y41" s="40"/>
      <c r="Z41" s="2"/>
      <c r="AA41" s="20"/>
      <c r="AB41" s="20"/>
      <c r="AC41" s="20"/>
      <c r="AD41" s="2"/>
      <c r="AE41" s="2"/>
      <c r="AF41" s="2"/>
      <c r="AG41" s="2"/>
      <c r="AH41" s="34"/>
      <c r="AI41" s="2"/>
      <c r="AJ41" s="2"/>
      <c r="AK41" s="2"/>
      <c r="AL41" s="40"/>
      <c r="AM41" s="10" t="s">
        <v>61</v>
      </c>
      <c r="AN41" s="20"/>
      <c r="AO41" s="20"/>
      <c r="AP41" s="20"/>
      <c r="AQ41" s="2"/>
      <c r="AR41" s="2"/>
      <c r="AS41" s="2"/>
      <c r="AT41" s="34"/>
      <c r="AU41" s="2"/>
      <c r="AV41" s="2"/>
      <c r="AW41" s="2"/>
      <c r="AX41" s="40"/>
      <c r="AY41" s="2"/>
      <c r="AZ41" s="40"/>
      <c r="BA41" s="40"/>
      <c r="BB41" s="40"/>
      <c r="BC41" s="2"/>
      <c r="BD41" s="2"/>
      <c r="BE41" s="2"/>
      <c r="BF41" s="2"/>
      <c r="BG41" s="34"/>
      <c r="BH41" s="34"/>
      <c r="BI41" s="38"/>
      <c r="BJ41" s="2"/>
      <c r="BK41" s="2"/>
      <c r="BL41" s="2"/>
      <c r="BM41" s="40"/>
    </row>
    <row r="42" spans="1:65" ht="20.1" customHeight="1">
      <c r="A42" s="8"/>
      <c r="B42" s="20"/>
      <c r="C42" s="20"/>
      <c r="D42" s="20"/>
      <c r="E42" s="8"/>
      <c r="F42" s="8"/>
      <c r="G42" s="8"/>
      <c r="H42" s="8"/>
      <c r="I42" s="34"/>
      <c r="J42" s="8"/>
      <c r="K42" s="8"/>
      <c r="L42" s="8"/>
      <c r="M42" s="41"/>
      <c r="N42" s="8"/>
      <c r="O42" s="20"/>
      <c r="P42" s="20"/>
      <c r="Q42" s="20"/>
      <c r="R42" s="8"/>
      <c r="S42" s="8"/>
      <c r="T42" s="8"/>
      <c r="U42" s="34"/>
      <c r="V42" s="8"/>
      <c r="W42" s="8"/>
      <c r="X42" s="8"/>
      <c r="Y42" s="41"/>
      <c r="Z42" s="8"/>
      <c r="AA42" s="20"/>
      <c r="AB42" s="20"/>
      <c r="AC42" s="20"/>
      <c r="AD42" s="8"/>
      <c r="AE42" s="8"/>
      <c r="AF42" s="8"/>
      <c r="AG42" s="8"/>
      <c r="AH42" s="34"/>
      <c r="AI42" s="8"/>
      <c r="AJ42" s="8"/>
      <c r="AK42" s="8"/>
      <c r="AL42" s="41"/>
      <c r="AM42" s="20"/>
      <c r="AN42" s="20"/>
      <c r="AO42" s="20"/>
      <c r="AP42" s="20"/>
      <c r="AQ42" s="8"/>
      <c r="AR42" s="8"/>
      <c r="AS42" s="8"/>
      <c r="AT42" s="34"/>
      <c r="AU42" s="8"/>
      <c r="AV42" s="8"/>
      <c r="AW42" s="8"/>
      <c r="AX42" s="41"/>
      <c r="AY42" s="8"/>
      <c r="AZ42" s="41"/>
      <c r="BA42" s="41"/>
      <c r="BB42" s="41"/>
      <c r="BC42" s="8"/>
      <c r="BD42" s="8"/>
      <c r="BE42" s="8"/>
      <c r="BF42" s="8"/>
      <c r="BG42" s="34"/>
      <c r="BH42" s="34"/>
      <c r="BI42" s="36"/>
      <c r="BJ42" s="8"/>
      <c r="BK42" s="8"/>
      <c r="BL42" s="8"/>
      <c r="BM42" s="41"/>
    </row>
    <row r="43" spans="1:65" ht="20.1" customHeight="1">
      <c r="A43" s="9"/>
      <c r="B43" s="20"/>
      <c r="C43" s="20"/>
      <c r="D43" s="20"/>
      <c r="E43" s="20"/>
      <c r="F43" s="20"/>
      <c r="G43" s="20"/>
      <c r="H43" s="20"/>
      <c r="I43" s="20"/>
      <c r="J43" s="35"/>
      <c r="K43" s="35"/>
      <c r="L43" s="35"/>
      <c r="M43" s="35"/>
      <c r="N43" s="9"/>
      <c r="O43" s="20"/>
      <c r="P43" s="20"/>
      <c r="Q43" s="20"/>
      <c r="R43" s="20"/>
      <c r="S43" s="20"/>
      <c r="T43" s="20"/>
      <c r="U43" s="20"/>
      <c r="V43" s="35"/>
      <c r="W43" s="35"/>
      <c r="X43" s="35"/>
      <c r="Y43" s="35"/>
      <c r="Z43" s="9"/>
      <c r="AA43" s="20"/>
      <c r="AB43" s="20"/>
      <c r="AC43" s="20"/>
      <c r="AD43" s="20"/>
      <c r="AE43" s="20"/>
      <c r="AF43" s="20"/>
      <c r="AG43" s="20"/>
      <c r="AH43" s="20"/>
      <c r="AI43" s="35"/>
      <c r="AJ43" s="35"/>
      <c r="AK43" s="35"/>
      <c r="AL43" s="35"/>
      <c r="AM43" s="20"/>
      <c r="AN43" s="20"/>
      <c r="AO43" s="20"/>
      <c r="AP43" s="20"/>
      <c r="AQ43" s="20"/>
      <c r="AR43" s="20"/>
      <c r="AS43" s="20"/>
      <c r="AT43" s="20"/>
      <c r="AU43" s="35"/>
      <c r="AV43" s="35"/>
      <c r="AW43" s="35"/>
      <c r="AX43" s="35"/>
      <c r="AY43" s="9"/>
      <c r="AZ43" s="60"/>
      <c r="BA43" s="60"/>
      <c r="BB43" s="60"/>
      <c r="BC43" s="60"/>
      <c r="BD43" s="60"/>
      <c r="BE43" s="60"/>
      <c r="BF43" s="60"/>
      <c r="BG43" s="60"/>
      <c r="BH43" s="60"/>
      <c r="BI43" s="67"/>
      <c r="BJ43" s="35"/>
      <c r="BK43" s="35"/>
      <c r="BL43" s="35"/>
      <c r="BM43" s="35"/>
    </row>
    <row r="44" spans="1:65" ht="20.1" customHeight="1">
      <c r="A44" s="10"/>
      <c r="B44" s="20"/>
      <c r="C44" s="20"/>
      <c r="D44" s="20"/>
      <c r="E44" s="20"/>
      <c r="F44" s="20"/>
      <c r="G44" s="20"/>
      <c r="H44" s="20"/>
      <c r="I44" s="20"/>
      <c r="J44" s="72"/>
      <c r="K44" s="72"/>
      <c r="L44" s="72"/>
      <c r="M44" s="72"/>
      <c r="N44" s="10"/>
      <c r="O44" s="20"/>
      <c r="P44" s="20"/>
      <c r="Q44" s="20"/>
      <c r="R44" s="20"/>
      <c r="S44" s="20"/>
      <c r="T44" s="20"/>
      <c r="U44" s="20"/>
      <c r="V44" s="72"/>
      <c r="W44" s="72"/>
      <c r="X44" s="72"/>
      <c r="Y44" s="72"/>
      <c r="Z44" s="10"/>
      <c r="AA44" s="20"/>
      <c r="AB44" s="20"/>
      <c r="AC44" s="20"/>
      <c r="AD44" s="20"/>
      <c r="AE44" s="20"/>
      <c r="AF44" s="20"/>
      <c r="AG44" s="20"/>
      <c r="AH44" s="20"/>
      <c r="AI44" s="72"/>
      <c r="AJ44" s="72"/>
      <c r="AK44" s="72"/>
      <c r="AL44" s="72"/>
      <c r="AM44" s="20"/>
      <c r="AN44" s="20"/>
      <c r="AO44" s="20"/>
      <c r="AP44" s="20"/>
      <c r="AQ44" s="20"/>
      <c r="AR44" s="20"/>
      <c r="AS44" s="20"/>
      <c r="AT44" s="20"/>
      <c r="AU44" s="72"/>
      <c r="AV44" s="72"/>
      <c r="AW44" s="72"/>
      <c r="AX44" s="72"/>
      <c r="AY44" s="10"/>
      <c r="AZ44" s="60"/>
      <c r="BA44" s="60"/>
      <c r="BB44" s="60"/>
      <c r="BC44" s="60"/>
      <c r="BD44" s="60"/>
      <c r="BE44" s="60"/>
      <c r="BF44" s="60"/>
      <c r="BG44" s="60"/>
      <c r="BH44" s="60"/>
      <c r="BI44" s="72"/>
      <c r="BJ44" s="72"/>
      <c r="BK44" s="72"/>
      <c r="BL44" s="72"/>
      <c r="BM44" s="72"/>
    </row>
    <row r="45" spans="51:65" ht="20.1" customHeight="1"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7"/>
      <c r="BJ45" s="60"/>
      <c r="BK45" s="60"/>
      <c r="BL45" s="60"/>
      <c r="BM45" s="60"/>
    </row>
    <row r="46" spans="1:51" ht="16.5">
      <c r="A46" s="1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1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11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11"/>
    </row>
    <row r="47" spans="1:51" ht="16.5">
      <c r="A47" s="1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1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11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11"/>
    </row>
    <row r="48" spans="1:51" ht="16.5">
      <c r="A48" s="11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1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11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11"/>
    </row>
    <row r="49" spans="1:51" ht="16.5">
      <c r="A49" s="1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11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11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11"/>
    </row>
    <row r="50" spans="1:51" ht="16.5">
      <c r="A50" s="1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1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11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11"/>
    </row>
    <row r="51" spans="1:51" ht="16.5">
      <c r="A51" s="1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1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11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11"/>
    </row>
    <row r="52" spans="1:51" ht="16.5">
      <c r="A52" s="1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1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11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11"/>
    </row>
    <row r="53" spans="1:51" ht="16.5">
      <c r="A53" s="1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1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11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11"/>
    </row>
    <row r="54" spans="1:51" ht="16.5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1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11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11"/>
    </row>
    <row r="55" spans="1:51" ht="16.5">
      <c r="A55" s="1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1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11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11"/>
    </row>
    <row r="56" spans="1:51" ht="16.5">
      <c r="A56" s="1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1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1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11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11"/>
    </row>
    <row r="57" spans="1:51" ht="16.5">
      <c r="A57" s="1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1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1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11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11"/>
    </row>
    <row r="58" spans="1:51" ht="16.5">
      <c r="A58" s="1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1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11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11"/>
    </row>
    <row r="59" spans="1:51" ht="16.5">
      <c r="A59" s="11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1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11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11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11"/>
    </row>
    <row r="60" spans="1:51" ht="16.5">
      <c r="A60" s="1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11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11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11"/>
    </row>
    <row r="61" spans="1:51" ht="16.5">
      <c r="A61" s="1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11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11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11"/>
    </row>
    <row r="62" spans="1:51" ht="16.5">
      <c r="A62" s="1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11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11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11"/>
    </row>
    <row r="63" spans="1:51" ht="16.5">
      <c r="A63" s="1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1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11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11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11"/>
    </row>
    <row r="64" spans="1:51" ht="16.5">
      <c r="A64" s="1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11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11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11"/>
    </row>
    <row r="65" spans="1:51" ht="16.5">
      <c r="A65" s="1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11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11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11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11"/>
    </row>
    <row r="66" spans="1:51" ht="16.5">
      <c r="A66" s="1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1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11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11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11"/>
    </row>
    <row r="67" spans="1:51" ht="16.5">
      <c r="A67" s="1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11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11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11"/>
    </row>
    <row r="68" spans="1:51" ht="16.5">
      <c r="A68" s="1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1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11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11"/>
    </row>
    <row r="69" spans="1:51" ht="16.5">
      <c r="A69" s="1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1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1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11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11"/>
    </row>
    <row r="70" spans="1:51" ht="16.5">
      <c r="A70" s="1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1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11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11"/>
    </row>
    <row r="71" spans="1:51" ht="16.5">
      <c r="A71" s="11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1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1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11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11"/>
    </row>
    <row r="72" spans="1:51" ht="16.5">
      <c r="A72" s="1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1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1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11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11"/>
    </row>
    <row r="73" spans="1:51" ht="16.5">
      <c r="A73" s="1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1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11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11"/>
    </row>
    <row r="74" spans="1:51" ht="16.5">
      <c r="A74" s="1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1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1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11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11"/>
    </row>
    <row r="75" spans="1:51" ht="16.5">
      <c r="A75" s="1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1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1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11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11"/>
    </row>
    <row r="76" spans="1:51" ht="16.5">
      <c r="A76" s="1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1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11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11"/>
    </row>
    <row r="77" spans="1:51" ht="16.5">
      <c r="A77" s="1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1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11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11"/>
    </row>
    <row r="78" spans="1:51" ht="16.5">
      <c r="A78" s="1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1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11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11"/>
    </row>
    <row r="79" spans="1:51" ht="16.5">
      <c r="A79" s="1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1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11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11"/>
    </row>
    <row r="80" spans="1:51" ht="16.5">
      <c r="A80" s="1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1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11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11"/>
    </row>
    <row r="81" spans="1:51" ht="16.5">
      <c r="A81" s="1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11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11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11"/>
    </row>
    <row r="82" spans="1:51" ht="16.5">
      <c r="A82" s="1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11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11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11"/>
    </row>
    <row r="83" spans="1:51" ht="16.5">
      <c r="A83" s="1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11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11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11"/>
    </row>
    <row r="84" spans="1:51" ht="16.5">
      <c r="A84" s="1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11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11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11"/>
    </row>
    <row r="85" spans="1:51" ht="16.5">
      <c r="A85" s="1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11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11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11"/>
    </row>
    <row r="86" spans="1:51" ht="16.5">
      <c r="A86" s="1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11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11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11"/>
    </row>
    <row r="87" spans="1:51" ht="16.5">
      <c r="A87" s="1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11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11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11"/>
    </row>
    <row r="88" spans="1:51" ht="16.5">
      <c r="A88" s="11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11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11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11"/>
    </row>
    <row r="89" spans="1:51" ht="16.5">
      <c r="A89" s="1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11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11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11"/>
    </row>
    <row r="90" spans="1:51" ht="16.5">
      <c r="A90" s="1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11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11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11"/>
    </row>
    <row r="91" spans="1:51" ht="16.5">
      <c r="A91" s="1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11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11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11"/>
    </row>
    <row r="92" spans="1:51" ht="16.5">
      <c r="A92" s="1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11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11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11"/>
    </row>
    <row r="93" spans="1:51" ht="16.5">
      <c r="A93" s="1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11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11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11"/>
    </row>
    <row r="94" spans="1:51" ht="16.5">
      <c r="A94" s="1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11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11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11"/>
    </row>
    <row r="95" spans="1:51" ht="16.5">
      <c r="A95" s="1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11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11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11"/>
    </row>
    <row r="96" spans="1:51" ht="16.5">
      <c r="A96" s="1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11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11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11"/>
    </row>
    <row r="97" spans="1:51" ht="16.5">
      <c r="A97" s="1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11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11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11"/>
    </row>
    <row r="98" spans="1:51" ht="16.5">
      <c r="A98" s="11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1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11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11"/>
    </row>
    <row r="99" spans="1:51" ht="16.5">
      <c r="A99" s="1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11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11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11"/>
    </row>
  </sheetData>
  <mergeCells count="106">
    <mergeCell ref="C5:C8"/>
    <mergeCell ref="AP5:AX5"/>
    <mergeCell ref="AE6:AE8"/>
    <mergeCell ref="AF6:AF8"/>
    <mergeCell ref="AG6:AG8"/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U6:V8"/>
    <mergeCell ref="W6:X8"/>
    <mergeCell ref="Y6:Y8"/>
    <mergeCell ref="AO6:AO8"/>
    <mergeCell ref="AH6:AH8"/>
    <mergeCell ref="AK6:AK8"/>
    <mergeCell ref="AL6:AL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R39:R40"/>
    <mergeCell ref="AI6:AI8"/>
    <mergeCell ref="AJ6:AJ8"/>
    <mergeCell ref="BF39:BG39"/>
    <mergeCell ref="E39:E40"/>
    <mergeCell ref="J6:J8"/>
    <mergeCell ref="I6:I8"/>
    <mergeCell ref="E5:E8"/>
    <mergeCell ref="H6:H8"/>
    <mergeCell ref="N9:O9"/>
    <mergeCell ref="W39:W40"/>
    <mergeCell ref="F5:M5"/>
    <mergeCell ref="BC39:BC40"/>
    <mergeCell ref="Z9:AA9"/>
    <mergeCell ref="AM9:AN9"/>
    <mergeCell ref="AY39:AY40"/>
    <mergeCell ref="BL6:BL8"/>
    <mergeCell ref="BE6:BE8"/>
    <mergeCell ref="BF6:BF8"/>
    <mergeCell ref="BG6:BG8"/>
    <mergeCell ref="BM6:BM8"/>
    <mergeCell ref="BH6:BH8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AC5:AC8"/>
    <mergeCell ref="AU44:AX44"/>
    <mergeCell ref="AI44:AL44"/>
    <mergeCell ref="AD39:AD40"/>
    <mergeCell ref="Z39:Z40"/>
    <mergeCell ref="AQ36:AQ37"/>
    <mergeCell ref="AM36:AM37"/>
    <mergeCell ref="AX6:AX8"/>
    <mergeCell ref="AT6:AU8"/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W36:AW37"/>
    <mergeCell ref="BI44:BM44"/>
    <mergeCell ref="AP6:AP8"/>
    <mergeCell ref="AQ6:AR8"/>
    <mergeCell ref="AS6:AS8"/>
    <mergeCell ref="Z5:AA8"/>
    <mergeCell ref="AB5:AB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1" r:id="rId1"/>
  <rowBreaks count="1" manualBreakCount="1">
    <brk id="41" max="16383" man="1"/>
  </rowBreaks>
  <colBreaks count="4" manualBreakCount="4">
    <brk id="13" max="16383" man="1"/>
    <brk id="25" max="16383" man="1"/>
    <brk id="38" max="16383" man="1"/>
    <brk id="5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陳怡潔</cp:lastModifiedBy>
  <dcterms:modified xsi:type="dcterms:W3CDTF">2021-01-04T09:13:10Z</dcterms:modified>
  <cp:category/>
  <cp:version/>
  <cp:contentType/>
  <cp:contentStatus/>
</cp:coreProperties>
</file>