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<sst xmlns="http://schemas.openxmlformats.org/spreadsheetml/2006/main" count="47">
  <si>
    <t>公  開  類</t>
  </si>
  <si>
    <t>年      報</t>
  </si>
  <si>
    <t>臺中市家庭戶數按經濟戶長性別及所得總額組別分</t>
  </si>
  <si>
    <t>所得總額組別</t>
  </si>
  <si>
    <t>總       計</t>
  </si>
  <si>
    <t>未滿500,000元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</si>
  <si>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</si>
  <si>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</si>
  <si>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</si>
  <si>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</si>
  <si>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</si>
  <si>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</si>
  <si>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</si>
  <si>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</si>
  <si>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</si>
  <si>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</si>
  <si>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1,500,000～1,599,999</t>
  </si>
  <si>
    <t>1,600,000～1,699,999</t>
  </si>
  <si>
    <t>1,700,000～1,799,999</t>
  </si>
  <si>
    <t>1,800,000～1,899,999</t>
  </si>
  <si>
    <t>1,900,000～1,999,999</t>
  </si>
  <si>
    <t>2,000,000～2,199,999</t>
  </si>
  <si>
    <t>2,200,000～2,399,999</t>
  </si>
  <si>
    <t>2,400,000～2,599,999</t>
  </si>
  <si>
    <t>2,600,000～2,799,999</t>
  </si>
  <si>
    <t>2,800,000～2,999,999</t>
  </si>
  <si>
    <t>3,000,000～3,999,999</t>
  </si>
  <si>
    <t>4,000,000元以上</t>
  </si>
  <si>
    <t>填表</t>
  </si>
  <si>
    <t>資料來源：由本處第四科依行政院主計總處調查結果統計表彙編。</t>
  </si>
  <si>
    <t>填表說明：本表1式3份，1份送本處會計室，1份送本處第三科，1份自存。</t>
  </si>
  <si>
    <t>每年10月底前編報</t>
  </si>
  <si>
    <t>戶數</t>
  </si>
  <si>
    <t xml:space="preserve">                        審核</t>
  </si>
  <si>
    <t>中華民國108年</t>
  </si>
  <si>
    <t>經    濟    戶    長    性    別</t>
  </si>
  <si>
    <t>男</t>
  </si>
  <si>
    <t>業務主管人員</t>
  </si>
  <si>
    <t>主辦統計人員</t>
  </si>
  <si>
    <t>女</t>
  </si>
  <si>
    <t>中華民國109年10月14日編製</t>
  </si>
  <si>
    <t>機關首長</t>
  </si>
  <si>
    <t>編製機關</t>
  </si>
  <si>
    <t xml:space="preserve"> 表    號 </t>
  </si>
  <si>
    <t>臺中市政府主計處</t>
  </si>
  <si>
    <t>10600-01-04-2</t>
  </si>
  <si>
    <t>單位：戶</t>
  </si>
</sst>
</file>

<file path=xl/styles.xml><?xml version="1.0" encoding="utf-8"?>
<styleSheet xmlns="http://schemas.openxmlformats.org/spreadsheetml/2006/main">
  <numFmts count="5">
    <numFmt formatCode="_-* #,##0.00_-;\-* #,##0.00_-;_-* &quot;-&quot;??_-;_-@_-" numFmtId="188"/>
    <numFmt formatCode="_-* #,##0_-;\-* #,##0_-;_-* &quot;－&quot;_-;_-@_-" numFmtId="189"/>
    <numFmt formatCode="_-* #,##0_-;\-* #,##0_-;_-* &quot; －&quot;_-;_-@_-" numFmtId="190"/>
    <numFmt formatCode="0_);[Red]\(0\)" numFmtId="191"/>
    <numFmt formatCode="_(* #,##0_);_(* \(#,##0\);_(* &quot;-&quot;_);_(@_)" numFmtId="192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>
      <alignment vertical="center"/>
    </xf>
    <xf numFmtId="0" fontId="0" borderId="0" xfId="3" applyNumberFormat="true" applyFont="tru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90" fontId="2" xfId="1" applyNumberFormat="true" applyFont="true">
      <alignment horizontal="center" vertical="center"/>
    </xf>
    <xf numFmtId="191" fontId="2" borderId="3" xfId="1" applyNumberFormat="true" applyFont="true" applyBorder="true">
      <alignment horizontal="center" vertical="center" wrapText="true"/>
    </xf>
    <xf numFmtId="191" fontId="2" borderId="4" xfId="1" applyNumberFormat="true" applyFont="true" applyBorder="true">
      <alignment horizontal="center" vertical="center" wrapText="true"/>
    </xf>
    <xf numFmtId="191" fontId="4" borderId="5" xfId="1" applyNumberFormat="true" applyFont="true" applyBorder="true">
      <alignment horizontal="center" vertical="center"/>
    </xf>
    <xf numFmtId="191" fontId="2" xfId="1" applyNumberFormat="true" applyFont="true">
      <alignment horizontal="center" vertical="center"/>
    </xf>
    <xf numFmtId="191" fontId="2" borderId="5" xfId="1" applyNumberFormat="true" applyFont="true" applyBorder="true">
      <alignment horizontal="center" vertical="center"/>
    </xf>
    <xf numFmtId="191" fontId="2" borderId="4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189" fontId="2" xfId="1" applyNumberFormat="true" applyFont="true">
      <alignment horizontal="left"/>
    </xf>
    <xf numFmtId="189" fontId="2" xfId="1" applyNumberFormat="true" applyFont="true">
      <alignment horizontal="left" vertical="center"/>
    </xf>
    <xf numFmtId="189" fontId="5" xfId="1" applyNumberFormat="true" applyFont="true"/>
    <xf numFmtId="189" fontId="2" borderId="6" xfId="1" applyNumberFormat="true" applyFont="true" applyBorder="true">
      <alignment horizontal="left" vertical="center"/>
    </xf>
    <xf numFmtId="191" fontId="2" borderId="7" xfId="1" applyNumberFormat="true" applyFont="true" applyBorder="true">
      <alignment horizontal="center" vertical="center" wrapText="true"/>
    </xf>
    <xf numFmtId="191" fontId="2" borderId="8" xfId="1" applyNumberFormat="true" applyFont="true" applyBorder="true">
      <alignment horizontal="center" vertical="center" wrapText="true"/>
    </xf>
    <xf numFmtId="192" fontId="4" borderId="9" xfId="2" applyNumberFormat="true" applyFont="true" applyBorder="true">
      <alignment horizontal="center" vertical="center"/>
    </xf>
    <xf numFmtId="192" fontId="2" borderId="10" xfId="2" applyNumberFormat="true" applyFont="true" applyBorder="true">
      <alignment horizontal="center" vertical="center"/>
    </xf>
    <xf numFmtId="192" fontId="2" borderId="11" xfId="2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90" fontId="2" xfId="1" applyNumberFormat="true" applyFont="true">
      <alignment vertical="center"/>
    </xf>
    <xf numFmtId="0" fontId="0" xfId="3" applyFont="true"/>
    <xf numFmtId="49" fontId="6" borderId="6" xfId="1" applyNumberFormat="true" applyFont="true" applyBorder="true">
      <alignment horizontal="right" vertical="center"/>
    </xf>
    <xf numFmtId="49" fontId="2" xfId="1" applyNumberFormat="true" applyFont="true">
      <alignment horizontal="center" vertical="center"/>
    </xf>
    <xf numFmtId="190" fontId="2" borderId="12" xfId="1" applyNumberFormat="true" applyFont="true" applyBorder="true">
      <alignment horizontal="center" vertical="center"/>
    </xf>
    <xf numFmtId="190" fontId="2" borderId="1" xfId="1" applyNumberFormat="true" applyFont="true" applyBorder="true">
      <alignment horizontal="center" vertical="center"/>
    </xf>
    <xf numFmtId="192" fontId="4" borderId="2" xfId="2" applyNumberFormat="true" applyFont="true" applyBorder="true">
      <alignment horizontal="center" vertical="center"/>
    </xf>
    <xf numFmtId="192" fontId="2" xfId="2" applyNumberFormat="true" applyFont="true">
      <alignment horizontal="center" vertical="center"/>
    </xf>
    <xf numFmtId="192" fontId="2" borderId="6" xfId="2" applyNumberFormat="true" applyFont="true" applyBorder="true">
      <alignment horizontal="center" vertical="center"/>
    </xf>
    <xf numFmtId="190" fontId="2" xfId="1" applyNumberFormat="true" applyFont="true">
      <alignment horizontal="center" vertical="center" wrapText="true"/>
    </xf>
    <xf numFmtId="190" fontId="2" xfId="1" applyNumberFormat="true" applyFont="true">
      <alignment vertical="top" wrapText="true"/>
    </xf>
    <xf numFmtId="49" fontId="6" borderId="4" xfId="1" applyNumberFormat="true" applyFont="true" applyBorder="true">
      <alignment horizontal="right" vertical="center"/>
    </xf>
    <xf numFmtId="190" fontId="2" borderId="13" xfId="1" applyNumberFormat="true" applyFont="true" applyBorder="true">
      <alignment horizontal="center" vertical="center"/>
    </xf>
    <xf numFmtId="190" fontId="2" xfId="1" applyNumberFormat="true" applyFont="true">
      <alignment horizontal="right" vertical="center"/>
    </xf>
    <xf numFmtId="0" fontId="2" xfId="1" applyFont="true"/>
    <xf numFmtId="49" fontId="2" borderId="1" xfId="1" applyNumberFormat="true" applyFont="true" applyBorder="true">
      <alignment horizontal="center" vertical="center"/>
    </xf>
    <xf numFmtId="0" fontId="2" xfId="1" applyFont="true">
      <alignment horizontal="right" vertical="center"/>
    </xf>
    <xf numFmtId="189" fontId="2" xfId="1" applyNumberFormat="true" applyFont="true">
      <alignment vertical="center"/>
    </xf>
  </cellXfs>
  <cellStyles count="4">
    <cellStyle name="Normal" xfId="0" builtinId="0"/>
    <cellStyle name="一般 2" xfId="1"/>
    <cellStyle name="千分位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H93"/>
  <sheetViews>
    <sheetView zoomScale="100" topLeftCell="A30" workbookViewId="0" showGridLines="1" showRowColHeaders="1">
      <selection activeCell="C36" sqref="C36:C36"/>
    </sheetView>
  </sheetViews>
  <sheetFormatPr customHeight="false" defaultColWidth="9.57421875" defaultRowHeight="15"/>
  <cols>
    <col min="1" max="1" bestFit="false" customWidth="true" width="24.140625" hidden="false" outlineLevel="0"/>
    <col min="2" max="2" bestFit="false" customWidth="true" width="36.421875" hidden="false" outlineLevel="0"/>
    <col min="3" max="3" bestFit="false" customWidth="true" width="45.7109375" hidden="false" outlineLevel="0"/>
    <col min="4" max="4" bestFit="false" customWidth="true" width="14.140625" hidden="false" outlineLevel="0"/>
    <col min="5" max="5" bestFit="false" customWidth="true" width="20.140625" hidden="false" outlineLevel="0"/>
    <col min="6" max="6" bestFit="false" customWidth="true" width="20.8515625" hidden="false" outlineLevel="0"/>
  </cols>
  <sheetData>
    <row r="1" ht="20.1" customHeight="true">
      <c r="A1" s="4" t="s">
        <v>0</v>
      </c>
      <c r="B1" s="13"/>
      <c r="C1" s="13"/>
      <c r="D1" s="25"/>
      <c r="E1" s="4" t="s">
        <v>42</v>
      </c>
      <c r="F1" s="4" t="s">
        <v>44</v>
      </c>
    </row>
    <row r="2" ht="20.1" customHeight="true">
      <c r="A2" s="4" t="s">
        <v>1</v>
      </c>
      <c r="B2" s="17" t="s">
        <v>31</v>
      </c>
      <c r="C2" s="26"/>
      <c r="D2" s="35"/>
      <c r="E2" s="4" t="s">
        <v>43</v>
      </c>
      <c r="F2" s="39" t="s">
        <v>45</v>
      </c>
    </row>
    <row r="3" ht="30" customHeight="true">
      <c r="A3" s="5" t="s">
        <v>2</v>
      </c>
      <c r="B3" s="5"/>
      <c r="C3" s="5"/>
      <c r="D3" s="5"/>
      <c r="E3" s="5"/>
      <c r="F3" s="5"/>
    </row>
    <row r="4" ht="20.1" customHeight="true">
      <c r="A4" s="6"/>
      <c r="B4" s="6"/>
      <c r="C4" s="27" t="s">
        <v>34</v>
      </c>
      <c r="D4" s="6"/>
      <c r="E4" s="6"/>
      <c r="F4" s="37" t="s">
        <v>46</v>
      </c>
    </row>
    <row r="5" ht="34.35" customHeight="true">
      <c r="A5" s="7" t="s">
        <v>3</v>
      </c>
      <c r="B5" s="18" t="s">
        <v>32</v>
      </c>
      <c r="C5" s="28" t="s">
        <v>35</v>
      </c>
      <c r="D5" s="36"/>
      <c r="E5" s="36"/>
      <c r="F5" s="36"/>
      <c r="G5" s="25"/>
      <c r="H5" s="41"/>
    </row>
    <row r="6" ht="34.35" customHeight="true">
      <c r="A6" s="8"/>
      <c r="B6" s="19"/>
      <c r="C6" s="29" t="s">
        <v>36</v>
      </c>
      <c r="D6" s="28" t="s">
        <v>39</v>
      </c>
      <c r="E6" s="36"/>
      <c r="F6" s="36"/>
      <c r="G6" s="25"/>
      <c r="H6" s="41"/>
    </row>
    <row r="7" ht="20.1" customHeight="true">
      <c r="A7" s="9" t="s">
        <v>4</v>
      </c>
      <c r="B7" s="20" t="n">
        <f>C7+D7</f>
        <v>979468.99999093</v>
      </c>
      <c r="C7" s="30" t="n">
        <f>SUM(C8:C30)</f>
        <v>703457.1431577</v>
      </c>
      <c r="D7" s="30" t="n">
        <f>SUM(D8:D30)</f>
        <v>276011.85683323</v>
      </c>
      <c r="E7" s="30"/>
      <c r="F7" s="30"/>
    </row>
    <row r="8" ht="18" customHeight="true">
      <c r="A8" s="10" t="s">
        <v>5</v>
      </c>
      <c r="B8" s="21" t="n">
        <f>C8+D8</f>
        <v>89017.55827063</v>
      </c>
      <c r="C8" s="31" t="n">
        <v>41889.85811478</v>
      </c>
      <c r="D8" s="31" t="n">
        <v>47127.70015585</v>
      </c>
      <c r="E8" s="31"/>
      <c r="F8" s="31"/>
    </row>
    <row r="9" ht="18" customHeight="true">
      <c r="A9" s="10" t="s">
        <v>6</v>
      </c>
      <c r="B9" s="21" t="n">
        <f>C9+D9</f>
        <v>57467.85634538</v>
      </c>
      <c r="C9" s="31" t="n">
        <v>31875.02991729</v>
      </c>
      <c r="D9" s="31" t="n">
        <v>25592.82642809</v>
      </c>
      <c r="E9" s="31"/>
      <c r="F9" s="31"/>
    </row>
    <row r="10" ht="18" customHeight="true">
      <c r="A10" s="10" t="s">
        <v>7</v>
      </c>
      <c r="B10" s="21" t="n">
        <f>C10+D10</f>
        <v>53889.18688695</v>
      </c>
      <c r="C10" s="31" t="n">
        <v>32268.94692028</v>
      </c>
      <c r="D10" s="31" t="n">
        <v>21620.23996667</v>
      </c>
      <c r="E10" s="31"/>
      <c r="F10" s="31"/>
    </row>
    <row r="11" ht="18" customHeight="true">
      <c r="A11" s="10" t="s">
        <v>8</v>
      </c>
      <c r="B11" s="21" t="n">
        <f>C11+D11</f>
        <v>52438.70477011</v>
      </c>
      <c r="C11" s="31" t="n">
        <v>35686.2686305</v>
      </c>
      <c r="D11" s="31" t="n">
        <v>16752.43613961</v>
      </c>
      <c r="E11" s="31"/>
      <c r="F11" s="31"/>
    </row>
    <row r="12" ht="18" customHeight="true">
      <c r="A12" s="10" t="s">
        <v>9</v>
      </c>
      <c r="B12" s="21" t="n">
        <f>C12+D12</f>
        <v>57238.87461076</v>
      </c>
      <c r="C12" s="31" t="n">
        <v>37593.61288841</v>
      </c>
      <c r="D12" s="31" t="n">
        <v>19645.26172235</v>
      </c>
      <c r="E12" s="31"/>
      <c r="F12" s="31"/>
    </row>
    <row r="13" ht="18" customHeight="true">
      <c r="A13" s="10" t="s">
        <v>10</v>
      </c>
      <c r="B13" s="21" t="n">
        <f>C13+D13</f>
        <v>57230.71423551</v>
      </c>
      <c r="C13" s="31" t="n">
        <v>38756.94337839</v>
      </c>
      <c r="D13" s="31" t="n">
        <v>18473.77085712</v>
      </c>
      <c r="E13" s="31"/>
      <c r="F13" s="31"/>
    </row>
    <row r="14" ht="18" customHeight="true">
      <c r="A14" s="10" t="s">
        <v>11</v>
      </c>
      <c r="B14" s="21" t="n">
        <f>C14+D14</f>
        <v>61984.76465083</v>
      </c>
      <c r="C14" s="31" t="n">
        <v>44298.77308606</v>
      </c>
      <c r="D14" s="31" t="n">
        <v>17685.99156477</v>
      </c>
      <c r="E14" s="31"/>
      <c r="F14" s="31"/>
    </row>
    <row r="15" ht="18" customHeight="true">
      <c r="A15" s="10" t="s">
        <v>12</v>
      </c>
      <c r="B15" s="21" t="n">
        <f>C15+D15</f>
        <v>62482.8077739</v>
      </c>
      <c r="C15" s="31" t="n">
        <v>49274.66550159</v>
      </c>
      <c r="D15" s="31" t="n">
        <v>13208.14227231</v>
      </c>
      <c r="E15" s="31"/>
      <c r="F15" s="31"/>
    </row>
    <row r="16" ht="18" customHeight="true">
      <c r="A16" s="10" t="s">
        <v>13</v>
      </c>
      <c r="B16" s="21" t="n">
        <f>C16+D16</f>
        <v>48215.444983</v>
      </c>
      <c r="C16" s="31" t="n">
        <v>37941.0530896</v>
      </c>
      <c r="D16" s="31" t="n">
        <v>10274.3918934</v>
      </c>
      <c r="E16" s="31"/>
      <c r="F16" s="31"/>
    </row>
    <row r="17" ht="18" customHeight="true">
      <c r="A17" s="10" t="s">
        <v>14</v>
      </c>
      <c r="B17" s="21" t="n">
        <f>C17+D17</f>
        <v>53011.35090762</v>
      </c>
      <c r="C17" s="31" t="n">
        <v>40277.38224694</v>
      </c>
      <c r="D17" s="31" t="n">
        <v>12733.96866068</v>
      </c>
      <c r="E17" s="31"/>
      <c r="F17" s="31"/>
    </row>
    <row r="18" ht="18" customHeight="true">
      <c r="A18" s="10" t="s">
        <v>15</v>
      </c>
      <c r="B18" s="21" t="n">
        <f>C18+D18</f>
        <v>51982.01460113</v>
      </c>
      <c r="C18" s="31" t="n">
        <v>43143.248915</v>
      </c>
      <c r="D18" s="31" t="n">
        <v>8838.76568613</v>
      </c>
      <c r="E18" s="31"/>
      <c r="F18" s="31"/>
    </row>
    <row r="19" ht="18" customHeight="true">
      <c r="A19" s="10" t="s">
        <v>16</v>
      </c>
      <c r="B19" s="21" t="n">
        <f>C19+D19</f>
        <v>45355.64184701</v>
      </c>
      <c r="C19" s="31" t="n">
        <v>37095.88676012</v>
      </c>
      <c r="D19" s="31" t="n">
        <v>8259.75508689</v>
      </c>
      <c r="E19" s="31"/>
      <c r="F19" s="31"/>
    </row>
    <row r="20" ht="18" customHeight="true">
      <c r="A20" s="10" t="s">
        <v>17</v>
      </c>
      <c r="B20" s="21" t="n">
        <f>C20+D20</f>
        <v>44939.03474767</v>
      </c>
      <c r="C20" s="31" t="n">
        <v>34678.78661751</v>
      </c>
      <c r="D20" s="31" t="n">
        <v>10260.24813016</v>
      </c>
      <c r="E20" s="31"/>
      <c r="F20" s="31"/>
    </row>
    <row r="21" ht="18" customHeight="true">
      <c r="A21" s="10" t="s">
        <v>18</v>
      </c>
      <c r="B21" s="21" t="n">
        <f>C21+D21</f>
        <v>30352.02470169</v>
      </c>
      <c r="C21" s="31" t="n">
        <v>24953.92213106</v>
      </c>
      <c r="D21" s="31" t="n">
        <v>5398.10257063</v>
      </c>
      <c r="E21" s="31"/>
      <c r="F21" s="31"/>
    </row>
    <row r="22" ht="18" customHeight="true">
      <c r="A22" s="10" t="s">
        <v>19</v>
      </c>
      <c r="B22" s="21" t="n">
        <f>C22+D22</f>
        <v>24916.86643601</v>
      </c>
      <c r="C22" s="31" t="n">
        <v>19494.5618532</v>
      </c>
      <c r="D22" s="31" t="n">
        <v>5422.30458281</v>
      </c>
      <c r="E22" s="31"/>
      <c r="F22" s="31"/>
    </row>
    <row r="23" ht="18" customHeight="true">
      <c r="A23" s="10" t="s">
        <v>20</v>
      </c>
      <c r="B23" s="21" t="n">
        <f>C23+D23</f>
        <v>18681.86300087</v>
      </c>
      <c r="C23" s="31" t="n">
        <v>13753.8619206</v>
      </c>
      <c r="D23" s="31" t="n">
        <v>4928.00108027</v>
      </c>
      <c r="E23" s="31"/>
      <c r="F23" s="31"/>
    </row>
    <row r="24" ht="18" customHeight="true">
      <c r="A24" s="10" t="s">
        <v>21</v>
      </c>
      <c r="B24" s="21" t="n">
        <f>C24+D24</f>
        <v>42348.92996717</v>
      </c>
      <c r="C24" s="31" t="n">
        <v>35055.08806239</v>
      </c>
      <c r="D24" s="31" t="n">
        <v>7293.84190478</v>
      </c>
      <c r="E24" s="31"/>
      <c r="F24" s="31"/>
    </row>
    <row r="25" ht="18" customHeight="true">
      <c r="A25" s="11" t="s">
        <v>22</v>
      </c>
      <c r="B25" s="21" t="n">
        <f>C25+D25</f>
        <v>29854.81302241</v>
      </c>
      <c r="C25" s="31" t="n">
        <v>24981.16615582</v>
      </c>
      <c r="D25" s="31" t="n">
        <v>4873.64686659</v>
      </c>
      <c r="E25" s="31"/>
      <c r="F25" s="31"/>
    </row>
    <row r="26" ht="18" customHeight="true">
      <c r="A26" s="11" t="s">
        <v>23</v>
      </c>
      <c r="B26" s="21" t="n">
        <f>C26+D26</f>
        <v>28852.83777564</v>
      </c>
      <c r="C26" s="31" t="n">
        <v>25441.77695748</v>
      </c>
      <c r="D26" s="31" t="n">
        <v>3411.06081816</v>
      </c>
      <c r="E26" s="31"/>
      <c r="F26" s="31"/>
    </row>
    <row r="27" ht="18" customHeight="true">
      <c r="A27" s="11" t="s">
        <v>24</v>
      </c>
      <c r="B27" s="21" t="n">
        <f>C27+D27</f>
        <v>20568.03104453</v>
      </c>
      <c r="C27" s="31" t="n">
        <v>14173.33158423</v>
      </c>
      <c r="D27" s="31" t="n">
        <v>6394.6994603</v>
      </c>
      <c r="E27" s="31"/>
      <c r="F27" s="31"/>
    </row>
    <row r="28" ht="18" customHeight="true">
      <c r="A28" s="11" t="s">
        <v>25</v>
      </c>
      <c r="B28" s="21" t="n">
        <f>C28+D28</f>
        <v>13318.80177024</v>
      </c>
      <c r="C28" s="31" t="n">
        <v>9455.84146571</v>
      </c>
      <c r="D28" s="31" t="n">
        <v>3862.96030453</v>
      </c>
      <c r="E28" s="31"/>
      <c r="F28" s="31"/>
    </row>
    <row r="29" ht="18" customHeight="true">
      <c r="A29" s="11" t="s">
        <v>26</v>
      </c>
      <c r="B29" s="21" t="n">
        <f>C29+D29</f>
        <v>25513.9358738</v>
      </c>
      <c r="C29" s="31" t="n">
        <v>23026.41237292</v>
      </c>
      <c r="D29" s="31" t="n">
        <v>2487.52350088</v>
      </c>
      <c r="E29" s="31"/>
      <c r="F29" s="31"/>
    </row>
    <row r="30" ht="18" customHeight="true">
      <c r="A30" s="12" t="s">
        <v>27</v>
      </c>
      <c r="B30" s="22" t="n">
        <f>C30+D30</f>
        <v>9806.94176807</v>
      </c>
      <c r="C30" s="32" t="n">
        <v>8340.72458782</v>
      </c>
      <c r="D30" s="32" t="n">
        <v>1466.21718025</v>
      </c>
      <c r="E30" s="32"/>
      <c r="F30" s="32"/>
    </row>
    <row r="31" ht="20.1" customHeight="true">
      <c r="A31" s="13"/>
      <c r="B31" s="23"/>
      <c r="C31" s="23"/>
      <c r="D31" s="23" t="s">
        <v>40</v>
      </c>
      <c r="E31" s="23"/>
      <c r="F31" s="40"/>
    </row>
    <row r="32" ht="20.1" customHeight="true">
      <c r="A32" s="13"/>
      <c r="B32" s="23"/>
      <c r="C32" s="23"/>
      <c r="D32" s="23"/>
      <c r="E32" s="23"/>
      <c r="F32" s="40"/>
    </row>
    <row r="33" ht="20.1" customHeight="true">
      <c r="A33" s="6" t="s">
        <v>28</v>
      </c>
      <c r="B33" s="24" t="s">
        <v>33</v>
      </c>
      <c r="C33" s="33" t="s">
        <v>37</v>
      </c>
      <c r="D33" s="37" t="s">
        <v>41</v>
      </c>
      <c r="E33" s="6"/>
    </row>
    <row r="34" ht="20.1" customHeight="true">
      <c r="A34" s="6"/>
      <c r="B34" s="25"/>
      <c r="C34" s="33" t="s">
        <v>38</v>
      </c>
      <c r="D34" s="37"/>
      <c r="E34" s="6"/>
    </row>
    <row r="35" ht="20.1" customHeight="true">
      <c r="A35" s="6"/>
      <c r="B35" s="25"/>
      <c r="C35" s="25"/>
      <c r="D35" s="6"/>
      <c r="E35" s="6"/>
      <c r="F35" s="24"/>
    </row>
    <row r="36" ht="20.1" customHeight="true">
      <c r="A36" s="6"/>
      <c r="B36" s="25"/>
      <c r="C36" s="34"/>
      <c r="D36" s="6"/>
      <c r="E36" s="6"/>
      <c r="F36" s="24"/>
    </row>
    <row r="37" ht="20.1" customHeight="true">
      <c r="A37" s="14" t="s">
        <v>29</v>
      </c>
      <c r="B37" s="25"/>
      <c r="C37" s="25"/>
      <c r="D37" s="38"/>
      <c r="E37" s="38"/>
      <c r="F37" s="38"/>
    </row>
    <row r="38" ht="20.1" customHeight="true">
      <c r="A38" s="15" t="s">
        <v>30</v>
      </c>
      <c r="B38" s="25"/>
      <c r="C38" s="25"/>
      <c r="D38" s="37"/>
      <c r="E38" s="37"/>
      <c r="F38" s="37"/>
    </row>
    <row r="39" ht="20.1" customHeight="true"/>
    <row r="50">
      <c r="A50" s="16"/>
    </row>
    <row r="51">
      <c r="A51" s="16"/>
    </row>
    <row r="52">
      <c r="A52" s="16"/>
    </row>
    <row r="53">
      <c r="A53" s="16"/>
    </row>
    <row r="54">
      <c r="A54" s="16"/>
    </row>
    <row r="55">
      <c r="A55" s="16"/>
    </row>
    <row r="56">
      <c r="A56" s="16"/>
    </row>
    <row r="57">
      <c r="A57" s="16"/>
    </row>
    <row r="58">
      <c r="A58" s="16"/>
    </row>
    <row r="59">
      <c r="A59" s="16"/>
    </row>
    <row r="60">
      <c r="A60" s="16"/>
    </row>
    <row r="61">
      <c r="A61" s="16"/>
    </row>
    <row r="62">
      <c r="A62" s="16"/>
    </row>
    <row r="63">
      <c r="A63" s="16"/>
    </row>
    <row r="64">
      <c r="A64" s="16"/>
    </row>
    <row r="65">
      <c r="A65" s="16"/>
    </row>
    <row r="66">
      <c r="A66" s="16"/>
    </row>
    <row r="67">
      <c r="A67" s="16"/>
    </row>
    <row r="68">
      <c r="A68" s="16"/>
    </row>
    <row r="69">
      <c r="A69" s="16"/>
    </row>
    <row r="70">
      <c r="A70" s="16"/>
    </row>
    <row r="71">
      <c r="A71" s="16"/>
    </row>
    <row r="72">
      <c r="A72" s="16"/>
    </row>
    <row r="73">
      <c r="A73" s="16"/>
    </row>
    <row r="74">
      <c r="A74" s="16"/>
    </row>
    <row r="75">
      <c r="A75" s="16"/>
    </row>
    <row r="76">
      <c r="A76" s="16"/>
    </row>
    <row r="77">
      <c r="A77" s="16"/>
    </row>
    <row r="78">
      <c r="A78" s="16"/>
    </row>
    <row r="79">
      <c r="A79" s="16"/>
    </row>
    <row r="80">
      <c r="A80" s="16"/>
    </row>
    <row r="81">
      <c r="A81" s="16"/>
    </row>
    <row r="82">
      <c r="A82" s="16"/>
    </row>
    <row r="83">
      <c r="A83" s="16"/>
    </row>
    <row r="84">
      <c r="A84" s="16"/>
    </row>
    <row r="85">
      <c r="A85" s="16"/>
    </row>
    <row r="86">
      <c r="A86" s="16"/>
    </row>
    <row r="87">
      <c r="A87" s="16"/>
    </row>
    <row r="88">
      <c r="A88" s="16"/>
    </row>
    <row r="89">
      <c r="A89" s="16"/>
    </row>
    <row r="90">
      <c r="A90" s="16"/>
    </row>
    <row r="91">
      <c r="A91" s="16"/>
    </row>
    <row r="92">
      <c r="A92" s="16"/>
    </row>
    <row r="93">
      <c r="A93" s="16"/>
    </row>
  </sheetData>
  <mergeCells>
    <mergeCell ref="C2:D2"/>
    <mergeCell ref="A3:F3"/>
    <mergeCell ref="D38:F38"/>
    <mergeCell ref="D31:F31"/>
    <mergeCell ref="A5:A6"/>
    <mergeCell ref="B5:B6"/>
    <mergeCell ref="C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0:F30"/>
    <mergeCell ref="D25:F25"/>
    <mergeCell ref="D26:F26"/>
    <mergeCell ref="D27:F27"/>
    <mergeCell ref="D28:F28"/>
    <mergeCell ref="D29:F29"/>
  </mergeCells>
  <pageMargins bottom="0.75" footer="0.3" header="0.3" left="0.7" right="0.7" top="0.75"/>
  <pageSetup paperSize="9" orientation="portrait" fitToHeight="0" fitToWidth="0"/>
</worksheet>
</file>