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<sst xmlns="http://schemas.openxmlformats.org/spreadsheetml/2006/main" count="33" uniqueCount="31">
  <si>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</si>
  <si>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</si>
  <si>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臺中市娛樂稅查徵統計-以前年度</t>
  </si>
  <si>
    <t>項目</t>
  </si>
  <si>
    <t>資料來源：由消費稅科依據徵課會計系統WAA416P編製。</t>
  </si>
  <si>
    <t>填表說明：本表編製3份，1份送市府主計處，1份送本局會計室，1份自存。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</si>
  <si>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</si>
  <si>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</si>
  <si>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</si>
  <si>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</si>
  <si>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</si>
  <si>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</si>
  <si>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</si>
  <si>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</si>
  <si>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</si>
  <si>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</si>
  <si>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</si>
  <si>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</si>
  <si>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</si>
  <si>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</si>
  <si>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</si>
  <si>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</si>
  <si>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</si>
  <si>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</si>
  <si>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</si>
  <si>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</si>
  <si>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</si>
  <si>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20903-01-18-2</t>
  </si>
  <si>
    <t>單位：新臺幣元</t>
  </si>
  <si>
    <t>未徵數</t>
  </si>
  <si>
    <t>中華民國109年2月11日編製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</si>
</sst>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6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7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9" xfId="20" applyNumberFormat="1" applyFont="1" applyFill="1" applyBorder="1" applyAlignment="1">
      <alignment horizontal="center" vertical="center"/>
    </xf>
    <xf numFmtId="0" fontId="7" fillId="2" borderId="20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1" xfId="20" applyFont="1" applyFill="1" applyBorder="1" applyAlignment="1">
      <alignment horizontal="center" vertical="distributed"/>
    </xf>
    <xf numFmtId="0" fontId="6" fillId="2" borderId="22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4">
      <selection activeCell="C10" sqref="C10"/>
    </sheetView>
  </sheetViews>
  <sheetFormatPr defaultColWidth="9.28125" defaultRowHeight="15"/>
  <cols>
    <col min="1" max="1" width="1.57421875" style="67" customWidth="1"/>
    <col min="2" max="6" width="19.57421875" style="67" customWidth="1"/>
    <col min="7" max="7" width="22.8515625" style="71" customWidth="1"/>
    <col min="8" max="8" width="11.57421875" style="71" customWidth="1"/>
    <col min="9" max="9" width="7.140625" style="71" customWidth="1"/>
    <col min="10" max="22" width="9.57421875" style="71" customWidth="1"/>
    <col min="23" max="16384" width="9.28125" style="67" customWidth="1"/>
  </cols>
  <sheetData>
    <row r="1" spans="1:22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1" customHeight="1">
      <c r="A2" s="4" t="s">
        <v>1</v>
      </c>
      <c r="B2" s="13"/>
      <c r="C2" s="27" t="s">
        <v>14</v>
      </c>
      <c r="D2" s="39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7" s="69" customFormat="1" ht="45" customHeight="1">
      <c r="A3" s="5" t="s">
        <v>2</v>
      </c>
      <c r="B3" s="14"/>
      <c r="C3" s="14"/>
      <c r="D3" s="14"/>
      <c r="E3" s="14"/>
      <c r="F3" s="14"/>
      <c r="G3" s="14"/>
    </row>
    <row r="4" spans="1:10" s="10" customFormat="1" ht="19.5" customHeight="1">
      <c r="A4" s="6"/>
      <c r="C4" s="28"/>
      <c r="D4" s="40" t="s">
        <v>18</v>
      </c>
      <c r="F4" s="50"/>
      <c r="G4" s="53" t="s">
        <v>28</v>
      </c>
      <c r="H4" s="62"/>
      <c r="I4" s="62"/>
      <c r="J4" s="62"/>
    </row>
    <row r="5" spans="1:11" s="10" customFormat="1" ht="20.1" customHeight="1">
      <c r="A5" s="7" t="s">
        <v>3</v>
      </c>
      <c r="B5" s="15"/>
      <c r="C5" s="29" t="s">
        <v>15</v>
      </c>
      <c r="D5" s="41"/>
      <c r="E5" s="44" t="s">
        <v>20</v>
      </c>
      <c r="F5" s="41"/>
      <c r="G5" s="54" t="s">
        <v>29</v>
      </c>
      <c r="H5" s="62"/>
      <c r="I5" s="62"/>
      <c r="J5" s="62"/>
      <c r="K5" s="45"/>
    </row>
    <row r="6" spans="1:11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spans="1:11" s="10" customFormat="1" ht="45" customHeight="1">
      <c r="A7" s="9"/>
      <c r="B7" s="17" t="s">
        <v>6</v>
      </c>
      <c r="C7" s="31">
        <f>SUM(C8:C11)</f>
        <v>59515</v>
      </c>
      <c r="D7" s="31">
        <f>SUM(D8:D11)</f>
        <v>11295349</v>
      </c>
      <c r="E7" s="31">
        <f>SUM(E8:E11)</f>
        <v>337922</v>
      </c>
      <c r="F7" s="31">
        <f>SUM(F8:F11)</f>
        <v>337922</v>
      </c>
      <c r="G7" s="31">
        <f>SUM(G8:G11)</f>
        <v>10957427</v>
      </c>
      <c r="H7" s="62"/>
      <c r="I7" s="62"/>
      <c r="J7" s="62"/>
      <c r="K7" s="45"/>
    </row>
    <row r="8" spans="1:11" s="10" customFormat="1" ht="45" customHeight="1">
      <c r="A8" s="9"/>
      <c r="B8" s="18" t="s">
        <v>7</v>
      </c>
      <c r="C8" s="31">
        <v>0</v>
      </c>
      <c r="D8" s="31">
        <v>461433</v>
      </c>
      <c r="E8" s="31">
        <v>0</v>
      </c>
      <c r="F8" s="31">
        <v>0</v>
      </c>
      <c r="G8" s="31">
        <f>D8-F8</f>
        <v>461433</v>
      </c>
      <c r="H8" s="62"/>
      <c r="I8" s="62"/>
      <c r="J8" s="62"/>
      <c r="K8" s="45"/>
    </row>
    <row r="9" spans="1:11" s="10" customFormat="1" ht="45" customHeight="1">
      <c r="A9" s="9"/>
      <c r="B9" s="18" t="s">
        <v>8</v>
      </c>
      <c r="C9" s="31">
        <v>59177</v>
      </c>
      <c r="D9" s="31">
        <v>10663446</v>
      </c>
      <c r="E9" s="31">
        <v>337025</v>
      </c>
      <c r="F9" s="31">
        <v>337025</v>
      </c>
      <c r="G9" s="31">
        <f>D9-F9</f>
        <v>10326421</v>
      </c>
      <c r="H9" s="62"/>
      <c r="I9" s="62"/>
      <c r="J9" s="62"/>
      <c r="K9" s="45"/>
    </row>
    <row r="10" spans="1:11" s="10" customFormat="1" ht="45" customHeight="1">
      <c r="A10" s="9"/>
      <c r="B10" s="18" t="s">
        <v>9</v>
      </c>
      <c r="C10" s="32">
        <v>0</v>
      </c>
      <c r="D10" s="32">
        <v>29923</v>
      </c>
      <c r="E10" s="32">
        <v>0</v>
      </c>
      <c r="F10" s="32">
        <v>0</v>
      </c>
      <c r="G10" s="32">
        <f>D10-F10</f>
        <v>29923</v>
      </c>
      <c r="H10" s="62"/>
      <c r="I10" s="62"/>
      <c r="J10" s="62"/>
      <c r="K10" s="45"/>
    </row>
    <row r="11" spans="1:11" s="10" customFormat="1" ht="45" customHeight="1">
      <c r="A11" s="9"/>
      <c r="B11" s="19" t="s">
        <v>10</v>
      </c>
      <c r="C11" s="33">
        <v>338</v>
      </c>
      <c r="D11" s="33">
        <v>140547</v>
      </c>
      <c r="E11" s="33">
        <v>897</v>
      </c>
      <c r="F11" s="33">
        <v>897</v>
      </c>
      <c r="G11" s="33">
        <f>D11-F11</f>
        <v>139650</v>
      </c>
      <c r="H11" s="62"/>
      <c r="I11" s="62"/>
      <c r="J11" s="62"/>
      <c r="K11" s="45"/>
    </row>
    <row r="12" spans="2:12" s="10" customFormat="1" ht="21" customHeight="1">
      <c r="B12" s="20" t="s">
        <v>11</v>
      </c>
      <c r="C12" s="34" t="s">
        <v>17</v>
      </c>
      <c r="E12" s="45" t="s">
        <v>21</v>
      </c>
      <c r="F12" s="34" t="s">
        <v>25</v>
      </c>
      <c r="H12" s="56"/>
      <c r="I12" s="56"/>
      <c r="J12" s="56"/>
      <c r="K12" s="34"/>
      <c r="L12" s="34"/>
    </row>
    <row r="13" spans="5:10" s="10" customFormat="1" ht="21" customHeight="1">
      <c r="E13" s="45" t="s">
        <v>22</v>
      </c>
      <c r="F13" s="45"/>
      <c r="H13" s="63"/>
      <c r="I13" s="63"/>
      <c r="J13" s="63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0" customFormat="1" ht="30.75" customHeight="1">
      <c r="B16" s="23"/>
      <c r="C16" s="35"/>
      <c r="D16" s="35"/>
      <c r="E16" s="35"/>
      <c r="F16" s="35"/>
      <c r="G16" s="35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s="70" customFormat="1" ht="15">
      <c r="B17" s="24"/>
      <c r="C17" s="36"/>
      <c r="D17" s="36"/>
      <c r="E17" s="36"/>
      <c r="F17" s="36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2:33" s="70" customFormat="1" ht="15">
      <c r="B18" s="25" t="s">
        <v>12</v>
      </c>
      <c r="C18" s="36"/>
      <c r="D18" s="36"/>
      <c r="E18" s="36"/>
      <c r="F18" s="36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5">
      <c r="B19" s="24"/>
      <c r="C19" s="37"/>
      <c r="D19" s="37"/>
      <c r="E19" s="37"/>
      <c r="F19" s="37"/>
      <c r="G19" s="59"/>
      <c r="H19" s="60"/>
      <c r="I19" s="60"/>
      <c r="J19" s="60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3:33" ht="15">
      <c r="C20" s="38"/>
      <c r="D20" s="38"/>
      <c r="E20" s="38"/>
      <c r="F20" s="38"/>
      <c r="G20" s="60"/>
      <c r="H20" s="60"/>
      <c r="I20" s="60"/>
      <c r="J20" s="60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0:22" ht="21.75" customHeight="1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