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空白報表!$A$1:$G$15</definedName>
  </definedNames>
</workbook>
</file>

<file path=xl/sharedStrings.xml><?xml version="1.0" encoding="utf-8"?>
<sst xmlns="http://schemas.openxmlformats.org/spreadsheetml/2006/main" count="31">
  <si>
    <t>公開類</t>
  </si>
  <si>
    <t>月報</t>
  </si>
  <si>
    <t>臺中市印花稅查徵統計-以前年度</t>
  </si>
  <si>
    <t>項目</t>
  </si>
  <si>
    <t>資料來源：由消費稅及管考科依據徵課會計系統WAA416P編製。</t>
  </si>
  <si>
    <t>填表說明：本表編製3份，1份送市府主計處，1份送本局會計室，1份自存。</t>
  </si>
  <si>
    <t>合計</t>
  </si>
  <si>
    <t>代售印花稅票稅款</t>
  </si>
  <si>
    <t>彙總自繳稅款</t>
  </si>
  <si>
    <t>違章補徵稅款</t>
  </si>
  <si>
    <t>鉅額總繳稅款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</si>
  <si>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</si>
  <si>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</si>
  <si>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</si>
  <si>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</si>
  <si>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</si>
  <si>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</si>
  <si>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</si>
  <si>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中華民國109年3月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</si>
  <si>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</si>
  <si>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</si>
  <si>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</si>
  <si>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</si>
  <si>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</si>
  <si>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</si>
  <si>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</si>
  <si>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</si>
  <si>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20903-01-16-2</t>
  </si>
  <si>
    <t>單位：新臺幣元</t>
  </si>
  <si>
    <t>未徵數</t>
  </si>
  <si>
    <t>中華民國109年 4 月9 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</si>
</sst>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2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6" xfId="1" applyNumberFormat="true" applyFont="true" applyFill="true" applyBorder="true">
      <alignment horizontal="distributed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1" borderId="9" xfId="1" applyFont="true" applyBorder="true">
      <alignment horizontal="center" vertical="center"/>
    </xf>
    <xf numFmtId="188" fontId="5" fillId="2" borderId="10" xfId="1" applyNumberFormat="true" applyFont="true" applyFill="true" applyBorder="true">
      <alignment horizontal="distributed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7" xfId="1" applyNumberFormat="true" applyFont="true" applyFill="true" applyBorder="true">
      <alignment horizontal="distributed" vertical="center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2" xfId="1" applyFont="true" applyFill="true" applyBorder="true">
      <alignment horizontal="center" vertical="distributed"/>
    </xf>
    <xf numFmtId="188" fontId="1" fillId="2" borderId="13" xfId="1" applyNumberFormat="true" applyFont="true" applyFill="true" applyBorder="true">
      <alignment horizontal="right" vertical="center"/>
    </xf>
    <xf numFmtId="188" fontId="1" fillId="2" borderId="2" xfId="1" applyNumberFormat="true" applyFont="true" applyFill="true" applyBorder="true">
      <alignment horizontal="right" vertical="center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4" xfId="1" applyFont="true" applyFill="true" applyBorder="true">
      <alignment horizontal="center" vertical="distributed"/>
    </xf>
    <xf numFmtId="188" fontId="1" fillId="2" borderId="15" xfId="1" applyNumberFormat="true" applyFont="true" applyFill="true" applyBorder="true">
      <alignment horizontal="right" vertical="center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6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17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18" xfId="1" applyNumberFormat="true" applyFont="true" applyFill="true" applyBorder="true">
      <alignment horizontal="center" vertical="center"/>
    </xf>
    <xf numFmtId="0" fontId="6" fillId="2" borderId="19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0" xfId="1" applyFont="true" applyFill="true" applyBorder="true">
      <alignment horizontal="center" vertical="distributed"/>
    </xf>
    <xf numFmtId="0" fontId="5" fillId="2" borderId="21" xfId="1" applyFont="true" applyFill="true" applyBorder="true">
      <alignment horizontal="center" vertical="distributed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8" fontId="4" fillId="2" xfId="1" applyNumberFormat="true" applyFont="true" applyFill="true">
      <alignment vertical="center"/>
    </xf>
    <xf numFmtId="189" fontId="5" fillId="2" xfId="1" applyNumberFormat="true" applyFont="true" applyFill="true">
      <alignment horizontal="centerContinuous" vertical="center"/>
    </xf>
    <xf numFmtId="189" fontId="5" fillId="2" xfId="1" applyNumberFormat="true" applyFont="true" applyFill="true">
      <alignment vertical="center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9" fontId="5" fillId="2" xfId="1" applyNumberFormat="true" applyFont="true" applyFill="true"/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left"/>
    </xf>
  </cellXfs>
  <cellStyles count="3">
    <cellStyle name="Normal" xfId="0" builtinId="0"/>
    <cellStyle name="一般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1"/>
  <sheetViews>
    <sheetView zoomScale="100" topLeftCell="A3" workbookViewId="0" showGridLines="1" showRowColHeaders="1">
      <selection activeCell="I12" sqref="I12:I12"/>
    </sheetView>
  </sheetViews>
  <sheetFormatPr customHeight="false" defaultColWidth="9.00390625" defaultRowHeight="16.2"/>
  <cols>
    <col min="1" max="1" bestFit="false" customWidth="true" style="69" width="1.57421875" hidden="false" outlineLevel="0"/>
    <col min="2" max="6" bestFit="false" customWidth="true" style="69" width="19.57421875" hidden="false" outlineLevel="0"/>
    <col min="7" max="7" bestFit="false" customWidth="true" style="67" width="22.8515625" hidden="false" outlineLevel="0"/>
    <col min="8" max="8" bestFit="false" customWidth="true" style="67" width="11.57421875" hidden="false" outlineLevel="0"/>
    <col min="9" max="9" bestFit="false" customWidth="true" style="67" width="7.140625" hidden="false" outlineLevel="0"/>
    <col min="10" max="22" bestFit="false" customWidth="true" style="67" width="9.57421875" hidden="false" outlineLevel="0"/>
    <col min="23" max="16384" bestFit="false" style="69" width="9.28125" hidden="false" outlineLevel="0"/>
  </cols>
  <sheetData>
    <row r="1" ht="23.1" customHeight="true">
      <c r="A1" s="3" t="s">
        <v>0</v>
      </c>
      <c r="B1" s="12"/>
      <c r="C1" s="26" t="s">
        <v>13</v>
      </c>
      <c r="D1" s="24"/>
      <c r="E1" s="42"/>
      <c r="F1" s="48" t="s">
        <v>23</v>
      </c>
      <c r="G1" s="51" t="s">
        <v>26</v>
      </c>
      <c r="H1" s="61"/>
      <c r="I1" s="63"/>
      <c r="J1" s="63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ht="23.1" customHeight="true">
      <c r="A2" s="4" t="s">
        <v>1</v>
      </c>
      <c r="B2" s="13"/>
      <c r="C2" s="27" t="s">
        <v>14</v>
      </c>
      <c r="D2" s="38"/>
      <c r="E2" s="43"/>
      <c r="F2" s="49" t="s">
        <v>24</v>
      </c>
      <c r="G2" s="52" t="s">
        <v>27</v>
      </c>
      <c r="H2" s="61"/>
      <c r="I2" s="63"/>
      <c r="J2" s="63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ht="45" s="62" customFormat="true" customHeight="true">
      <c r="A3" s="5" t="s">
        <v>2</v>
      </c>
      <c r="B3" s="14"/>
      <c r="C3" s="14"/>
      <c r="D3" s="14"/>
      <c r="E3" s="14"/>
      <c r="F3" s="14"/>
      <c r="G3" s="14"/>
      <c r="H3" s="62"/>
      <c r="I3" s="62"/>
      <c r="J3" s="62"/>
    </row>
    <row r="4" ht="19.5" s="10" customFormat="true" customHeight="true">
      <c r="A4" s="6"/>
      <c r="C4" s="28"/>
      <c r="D4" s="39" t="s">
        <v>18</v>
      </c>
      <c r="F4" s="50"/>
      <c r="G4" s="53" t="s">
        <v>28</v>
      </c>
      <c r="H4" s="63"/>
      <c r="I4" s="63"/>
      <c r="J4" s="63"/>
      <c r="K4" s="10"/>
      <c r="L4" s="10"/>
    </row>
    <row r="5" ht="20.1" s="10" customFormat="true" customHeight="true">
      <c r="A5" s="7" t="s">
        <v>3</v>
      </c>
      <c r="B5" s="15"/>
      <c r="C5" s="29" t="s">
        <v>15</v>
      </c>
      <c r="D5" s="40"/>
      <c r="E5" s="44" t="s">
        <v>20</v>
      </c>
      <c r="F5" s="40"/>
      <c r="G5" s="54" t="s">
        <v>29</v>
      </c>
      <c r="H5" s="63"/>
      <c r="I5" s="63"/>
      <c r="J5" s="63"/>
      <c r="K5" s="45"/>
      <c r="L5" s="10"/>
    </row>
    <row r="6" ht="20.1" s="10" customFormat="true" customHeight="true">
      <c r="A6" s="8"/>
      <c r="B6" s="16"/>
      <c r="C6" s="30" t="s">
        <v>16</v>
      </c>
      <c r="D6" s="30" t="s">
        <v>19</v>
      </c>
      <c r="E6" s="30" t="s">
        <v>16</v>
      </c>
      <c r="F6" s="30" t="s">
        <v>19</v>
      </c>
      <c r="G6" s="55"/>
      <c r="H6" s="63"/>
      <c r="I6" s="63"/>
      <c r="J6" s="63"/>
      <c r="K6" s="45"/>
      <c r="L6" s="10"/>
    </row>
    <row r="7" ht="45" s="10" customFormat="true" customHeight="true">
      <c r="A7" s="9"/>
      <c r="B7" s="17" t="s">
        <v>6</v>
      </c>
      <c r="C7" s="31" t="n">
        <v>-412198</v>
      </c>
      <c r="D7" s="31" t="n">
        <v>33735814</v>
      </c>
      <c r="E7" s="31" t="n">
        <v>131027</v>
      </c>
      <c r="F7" s="31" t="n">
        <v>33331097</v>
      </c>
      <c r="G7" s="31" t="n">
        <f>SUM(G8:G11)</f>
        <v>404717</v>
      </c>
      <c r="H7" s="63"/>
      <c r="I7" s="63"/>
      <c r="J7" s="63"/>
      <c r="K7" s="45"/>
      <c r="L7" s="10"/>
    </row>
    <row r="8" ht="45" s="10" customFormat="true" customHeight="true">
      <c r="A8" s="9"/>
      <c r="B8" s="18" t="s">
        <v>7</v>
      </c>
      <c r="C8" s="31" t="n">
        <v>0</v>
      </c>
      <c r="D8" s="31" t="n">
        <v>914</v>
      </c>
      <c r="E8" s="31" t="n">
        <v>0</v>
      </c>
      <c r="F8" s="31" t="n">
        <v>914</v>
      </c>
      <c r="G8" s="31" t="n">
        <f>D8-F8</f>
        <v>0</v>
      </c>
      <c r="H8" s="63"/>
      <c r="I8" s="63"/>
      <c r="J8" s="63"/>
      <c r="K8" s="45"/>
      <c r="L8" s="10"/>
    </row>
    <row r="9" ht="45" s="10" customFormat="true" customHeight="true">
      <c r="A9" s="9"/>
      <c r="B9" s="18" t="s">
        <v>8</v>
      </c>
      <c r="C9" s="31" t="n">
        <v>26368</v>
      </c>
      <c r="D9" s="31" t="n">
        <v>39513</v>
      </c>
      <c r="E9" s="31" t="n">
        <v>26612</v>
      </c>
      <c r="F9" s="31" t="n">
        <v>34629</v>
      </c>
      <c r="G9" s="31" t="n">
        <f>D9-F9</f>
        <v>4884</v>
      </c>
      <c r="H9" s="63"/>
      <c r="I9" s="63"/>
      <c r="J9" s="63"/>
      <c r="K9" s="45"/>
      <c r="L9" s="10"/>
    </row>
    <row r="10" ht="45" s="10" customFormat="true" customHeight="true">
      <c r="A10" s="9"/>
      <c r="B10" s="18" t="s">
        <v>9</v>
      </c>
      <c r="C10" s="31" t="n">
        <v>0</v>
      </c>
      <c r="D10" s="31" t="n">
        <v>13836</v>
      </c>
      <c r="E10" s="31" t="n">
        <v>0</v>
      </c>
      <c r="F10" s="31" t="n">
        <v>0</v>
      </c>
      <c r="G10" s="31" t="n">
        <f>D10-F10</f>
        <v>13836</v>
      </c>
      <c r="H10" s="63"/>
      <c r="I10" s="63"/>
      <c r="J10" s="63"/>
      <c r="K10" s="45"/>
      <c r="L10" s="10"/>
    </row>
    <row r="11" ht="45" s="10" customFormat="true" customHeight="true">
      <c r="A11" s="9"/>
      <c r="B11" s="19" t="s">
        <v>10</v>
      </c>
      <c r="C11" s="32" t="n">
        <v>-438566</v>
      </c>
      <c r="D11" s="41" t="n">
        <v>33681551</v>
      </c>
      <c r="E11" s="41" t="n">
        <v>104415</v>
      </c>
      <c r="F11" s="41" t="n">
        <v>33295554</v>
      </c>
      <c r="G11" s="41" t="n">
        <f>D11-F11</f>
        <v>385997</v>
      </c>
      <c r="H11" s="63"/>
      <c r="I11" s="63"/>
      <c r="J11" s="63"/>
      <c r="K11" s="45"/>
      <c r="L11" s="10"/>
    </row>
    <row r="12" ht="21" s="10" customFormat="true" customHeight="true">
      <c r="B12" s="20" t="s">
        <v>11</v>
      </c>
      <c r="C12" s="33" t="s">
        <v>17</v>
      </c>
      <c r="E12" s="45" t="s">
        <v>21</v>
      </c>
      <c r="F12" s="33" t="s">
        <v>25</v>
      </c>
      <c r="H12" s="56"/>
      <c r="I12" s="56"/>
      <c r="J12" s="56"/>
      <c r="K12" s="33"/>
      <c r="L12" s="33"/>
    </row>
    <row r="13" ht="21" s="10" customFormat="true" customHeight="true">
      <c r="E13" s="45" t="s">
        <v>22</v>
      </c>
      <c r="F13" s="45"/>
      <c r="H13" s="64"/>
      <c r="I13" s="64"/>
      <c r="J13" s="64"/>
    </row>
    <row r="14" ht="16.5" s="10" customFormat="true" customHeight="true">
      <c r="A14" s="10" t="s">
        <v>4</v>
      </c>
      <c r="B14" s="21"/>
      <c r="C14" s="21"/>
      <c r="D14" s="21"/>
      <c r="E14" s="46"/>
      <c r="F14" s="46"/>
      <c r="G14" s="56" t="s">
        <v>30</v>
      </c>
      <c r="H14" s="65"/>
      <c r="I14" s="65"/>
      <c r="J14" s="65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="45" customFormat="true">
      <c r="A15" s="11" t="s">
        <v>5</v>
      </c>
      <c r="B15" s="22"/>
      <c r="C15" s="22"/>
      <c r="D15" s="22"/>
      <c r="E15" s="47"/>
      <c r="F15" s="47"/>
      <c r="G15" s="57"/>
      <c r="H15" s="57"/>
      <c r="I15" s="57"/>
      <c r="J15" s="5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ht="30.75" s="71" customFormat="true" customHeight="true">
      <c r="B16" s="23"/>
      <c r="C16" s="34"/>
      <c r="D16" s="34"/>
      <c r="E16" s="34"/>
      <c r="F16" s="34"/>
      <c r="G16" s="34"/>
      <c r="H16" s="66"/>
      <c r="I16" s="66"/>
      <c r="J16" s="66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</row>
    <row r="17" s="71" customFormat="true">
      <c r="B17" s="24"/>
      <c r="C17" s="35"/>
      <c r="D17" s="35"/>
      <c r="E17" s="35"/>
      <c r="F17" s="35"/>
      <c r="G17" s="58"/>
      <c r="H17" s="66"/>
      <c r="I17" s="66"/>
      <c r="J17" s="66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</row>
    <row r="18" s="71" customFormat="true">
      <c r="B18" s="25" t="s">
        <v>12</v>
      </c>
      <c r="C18" s="35"/>
      <c r="D18" s="35"/>
      <c r="E18" s="35"/>
      <c r="F18" s="35"/>
      <c r="G18" s="58"/>
      <c r="H18" s="66"/>
      <c r="I18" s="66"/>
      <c r="J18" s="66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</row>
    <row r="19">
      <c r="B19" s="24"/>
      <c r="C19" s="36"/>
      <c r="D19" s="36"/>
      <c r="E19" s="36"/>
      <c r="F19" s="36"/>
      <c r="G19" s="59"/>
      <c r="H19" s="60"/>
      <c r="I19" s="60"/>
      <c r="J19" s="60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>
      <c r="C20" s="37"/>
      <c r="D20" s="37"/>
      <c r="E20" s="37"/>
      <c r="F20" s="37"/>
      <c r="G20" s="60"/>
      <c r="H20" s="60"/>
      <c r="I20" s="60"/>
      <c r="J20" s="6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ht="21.75" customHeight="true">
      <c r="H21" s="67"/>
      <c r="I21" s="67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