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空白報表!$A$1:$G$27</definedName>
  </definedNames>
</workbook>
</file>

<file path=xl/sharedStrings.xml><?xml version="1.0" encoding="utf-8"?>
<sst xmlns="http://schemas.openxmlformats.org/spreadsheetml/2006/main" count="42">
  <si>
    <t>公開類</t>
  </si>
  <si>
    <t>月報</t>
  </si>
  <si>
    <t>臺中市使用牌照稅查徵統計-以前年度</t>
  </si>
  <si>
    <t>項目</t>
  </si>
  <si>
    <t>資料來源：由消費稅及管考科依據徵課會計系統WAA416P編製。</t>
  </si>
  <si>
    <t>填表說明：本表編製3份，1份送市府主計處，1份送本局會計室，1份自存。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</si>
  <si>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</si>
  <si>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</si>
  <si>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</si>
  <si>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</si>
  <si>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</si>
  <si>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</si>
  <si>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</si>
  <si>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</si>
  <si>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</si>
  <si>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</si>
  <si>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</si>
  <si>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</si>
  <si>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</si>
  <si>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</si>
  <si>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</si>
  <si>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</si>
  <si>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</si>
  <si>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</si>
  <si>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</si>
  <si>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</si>
  <si>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</si>
  <si>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</si>
  <si>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</si>
  <si>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中華民國109年3月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</si>
  <si>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</si>
  <si>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</si>
  <si>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</si>
  <si>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</si>
  <si>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</si>
  <si>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</si>
  <si>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</si>
  <si>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</si>
  <si>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20903-01-14-2</t>
  </si>
  <si>
    <t>單位：新臺幣元</t>
  </si>
  <si>
    <t>未徵數</t>
  </si>
  <si>
    <t>中華民國109年4月8日編製</t>
  </si>
</sst>
</file>

<file path=xl/styles.xml><?xml version="1.0" encoding="utf-8"?>
<styleSheet xmlns="http://schemas.openxmlformats.org/spreadsheetml/2006/main">
  <numFmts count="1">
    <numFmt formatCode="_-#,##0_-;\-#,##0_-;_-* &quot;-&quot;_-;_-@_-" numFmtId="188"/>
  </numFmts>
  <fonts count="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true"/>
      <i val="false"/>
      <u val="none"/>
      <sz val="16"/>
      <color theme="1"/>
      <name val="Times New Roman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7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4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1" xfId="1" applyFont="true" applyBorder="true">
      <alignment horizontal="distributed" vertical="center"/>
    </xf>
    <xf numFmtId="0" fontId="1" borderId="2" xfId="1" applyFont="true" applyBorder="true">
      <alignment horizontal="distributed" vertical="center"/>
    </xf>
    <xf numFmtId="0" fontId="2" borderId="3" xfId="1" applyFont="true" applyBorder="true">
      <alignment horizontal="center" vertical="center"/>
    </xf>
    <xf numFmtId="0" fontId="1" xfId="1" applyFont="true">
      <alignment vertical="center"/>
    </xf>
    <xf numFmtId="0" fontId="1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0" fontId="1" borderId="5" xfId="1" applyFont="true" applyBorder="true">
      <alignment vertical="center"/>
    </xf>
    <xf numFmtId="0" fontId="1" borderId="6" xfId="1" applyFont="true" applyBorder="true">
      <alignment vertical="center"/>
    </xf>
    <xf numFmtId="0" fontId="1" borderId="7" xfId="1" applyFont="true" applyBorder="true">
      <alignment vertical="center"/>
    </xf>
    <xf numFmtId="0" fontId="1" borderId="8" xfId="1" applyFont="true" applyBorder="true">
      <alignment horizontal="distributed" vertical="center"/>
    </xf>
    <xf numFmtId="0" fontId="1" borderId="9" xfId="1" applyFont="true" applyBorder="true">
      <alignment horizontal="distributed" vertical="center"/>
    </xf>
    <xf numFmtId="0" fontId="1" borderId="10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1" borderId="8" xfId="1" applyFont="true" applyBorder="true">
      <alignment horizontal="distributed" vertical="center" indent="1"/>
    </xf>
    <xf numFmtId="0" fontId="1" borderId="12" xfId="1" applyFont="true" applyBorder="true">
      <alignment horizontal="distributed" vertical="center" indent="1"/>
    </xf>
    <xf numFmtId="0" fontId="1" borderId="9" xfId="1" applyFont="true" applyBorder="true">
      <alignment horizontal="distributed" vertical="center" indent="1"/>
    </xf>
    <xf numFmtId="0" fontId="1" borderId="13" xfId="1" applyFont="true" applyBorder="true">
      <alignment vertical="center"/>
    </xf>
    <xf numFmtId="0" fontId="1" borderId="14" xfId="1" applyFont="true" applyBorder="true">
      <alignment horizontal="center" vertical="center"/>
    </xf>
    <xf numFmtId="0" fontId="1" borderId="15" xfId="1" applyFont="true" applyBorder="true">
      <alignment horizontal="center" vertical="center"/>
    </xf>
    <xf numFmtId="188" fontId="1" borderId="14" xfId="1" applyNumberFormat="true" applyFont="true" applyBorder="true">
      <alignment vertical="center"/>
    </xf>
    <xf numFmtId="188" fontId="1" borderId="16" xfId="1" applyNumberFormat="true" applyFont="true" applyBorder="true">
      <alignment vertical="center"/>
    </xf>
    <xf numFmtId="188" fontId="1" borderId="15" xfId="1" applyNumberFormat="true" applyFont="true" applyBorder="true">
      <alignment vertical="center"/>
    </xf>
    <xf numFmtId="0" fontId="1" xfId="1" applyFont="true">
      <alignment horizontal="right" vertical="center"/>
    </xf>
    <xf numFmtId="0" fontId="1" borderId="4" xfId="1" applyFont="true" applyBorder="true">
      <alignment vertical="center"/>
    </xf>
    <xf numFmtId="49" fontId="1" xfId="1" applyNumberFormat="true" applyFont="true">
      <alignment vertical="center"/>
    </xf>
    <xf numFmtId="0" fontId="1" borderId="17" xfId="1" applyFont="true" applyBorder="true">
      <alignment horizontal="center" vertical="center"/>
    </xf>
    <xf numFmtId="0" fontId="1" borderId="18" xfId="1" applyFont="true" applyBorder="true">
      <alignment horizontal="center" vertical="center"/>
    </xf>
    <xf numFmtId="188" fontId="1" borderId="17" xfId="1" applyNumberFormat="true" applyFont="true" applyBorder="true">
      <alignment vertical="center"/>
    </xf>
    <xf numFmtId="188" fontId="1" borderId="19" xfId="1" applyNumberFormat="true" applyFont="true" applyBorder="true">
      <alignment vertical="center"/>
    </xf>
    <xf numFmtId="188" fontId="1" borderId="18" xfId="1" applyNumberFormat="true" applyFont="true" applyBorder="true">
      <alignment vertical="center"/>
    </xf>
    <xf numFmtId="0" fontId="1" borderId="11" xfId="1" applyFont="true" applyBorder="true">
      <alignment vertical="center"/>
    </xf>
    <xf numFmtId="0" fontId="1" borderId="14" xfId="1" applyFont="true" applyBorder="true">
      <alignment horizontal="distributed" vertical="center"/>
    </xf>
    <xf numFmtId="0" fontId="1" borderId="15" xfId="1" applyFont="true" applyBorder="true">
      <alignment horizontal="distributed" vertical="center"/>
    </xf>
    <xf numFmtId="0" fontId="1" borderId="20" xfId="1" applyFont="true" applyBorder="true">
      <alignment horizontal="distributed" vertical="center"/>
    </xf>
    <xf numFmtId="0" fontId="3" borderId="21" xfId="1" applyFont="true" applyBorder="true">
      <alignment horizontal="distributed" vertical="center" indent="1"/>
    </xf>
    <xf numFmtId="0" fontId="1" borderId="22" xfId="1" applyFont="true" applyBorder="true">
      <alignment horizontal="center" vertical="center"/>
    </xf>
    <xf numFmtId="0" fontId="1" borderId="23" xfId="1" applyFont="true" applyBorder="true">
      <alignment horizontal="center" vertical="center"/>
    </xf>
    <xf numFmtId="188" fontId="1" borderId="24" xfId="1" applyNumberFormat="true" applyFont="true" applyBorder="true">
      <alignment vertical="center"/>
    </xf>
    <xf numFmtId="188" fontId="1" borderId="25" xfId="1" applyNumberFormat="true" applyFont="true" applyBorder="true">
      <alignment vertical="center"/>
    </xf>
    <xf numFmtId="188" fontId="1" borderId="26" xfId="1" applyNumberFormat="true" applyFont="true" applyBorder="true">
      <alignment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27"/>
  <sheetViews>
    <sheetView zoomScale="100" topLeftCell="A1" workbookViewId="0" showGridLines="1" showRowColHeaders="1">
      <selection activeCell="J5" sqref="J5:J5"/>
    </sheetView>
  </sheetViews>
  <sheetFormatPr customHeight="false" defaultColWidth="9.00390625" defaultRowHeight="15.6"/>
  <cols>
    <col min="1" max="1" bestFit="false" customWidth="true" style="5" width="1.57421875" hidden="false" outlineLevel="0"/>
    <col min="2" max="6" bestFit="false" customWidth="true" style="5" width="19.57421875" hidden="false" outlineLevel="0"/>
    <col min="7" max="7" bestFit="false" customWidth="true" style="5" width="22.8515625" hidden="false" outlineLevel="0"/>
    <col min="8" max="16384" bestFit="false" style="5" width="9.28125" hidden="false" outlineLevel="0"/>
  </cols>
  <sheetData>
    <row r="1" ht="23.1" customHeight="true">
      <c r="A1" s="2" t="s">
        <v>0</v>
      </c>
      <c r="B1" s="11"/>
      <c r="C1" s="5" t="s">
        <v>24</v>
      </c>
      <c r="D1" s="5"/>
      <c r="E1" s="5"/>
      <c r="F1" s="33" t="s">
        <v>34</v>
      </c>
      <c r="G1" s="35" t="s">
        <v>37</v>
      </c>
    </row>
    <row r="2" ht="23.1" customHeight="true">
      <c r="A2" s="3" t="s">
        <v>1</v>
      </c>
      <c r="B2" s="12"/>
      <c r="C2" s="18" t="s">
        <v>25</v>
      </c>
      <c r="D2" s="25"/>
      <c r="E2" s="32"/>
      <c r="F2" s="34" t="s">
        <v>35</v>
      </c>
      <c r="G2" s="36" t="s">
        <v>38</v>
      </c>
    </row>
    <row r="3" ht="45" customHeight="true">
      <c r="A3" s="4" t="s">
        <v>2</v>
      </c>
      <c r="B3" s="4"/>
      <c r="C3" s="4"/>
      <c r="D3" s="4"/>
      <c r="E3" s="4"/>
      <c r="F3" s="4"/>
      <c r="G3" s="4"/>
    </row>
    <row r="4" ht="19.5" customHeight="true">
      <c r="A4" s="5"/>
      <c r="B4" s="5"/>
      <c r="C4" s="5"/>
      <c r="D4" s="26" t="s">
        <v>29</v>
      </c>
      <c r="E4" s="5"/>
      <c r="F4" s="5"/>
      <c r="G4" s="24" t="s">
        <v>39</v>
      </c>
    </row>
    <row r="5" ht="20.1" customHeight="true">
      <c r="A5" s="6" t="s">
        <v>3</v>
      </c>
      <c r="B5" s="13"/>
      <c r="C5" s="19" t="s">
        <v>26</v>
      </c>
      <c r="D5" s="27"/>
      <c r="E5" s="27" t="s">
        <v>31</v>
      </c>
      <c r="F5" s="27"/>
      <c r="G5" s="37" t="s">
        <v>40</v>
      </c>
    </row>
    <row r="6" ht="20.1" customHeight="true">
      <c r="A6" s="7"/>
      <c r="B6" s="14"/>
      <c r="C6" s="20" t="s">
        <v>27</v>
      </c>
      <c r="D6" s="28" t="s">
        <v>30</v>
      </c>
      <c r="E6" s="28" t="s">
        <v>27</v>
      </c>
      <c r="F6" s="28" t="s">
        <v>30</v>
      </c>
      <c r="G6" s="38"/>
    </row>
    <row r="7" ht="19.5" customHeight="true">
      <c r="A7" s="8"/>
      <c r="B7" s="15" t="s">
        <v>6</v>
      </c>
      <c r="C7" s="21" t="n">
        <f>SUM(C8:C23)</f>
        <v>227367</v>
      </c>
      <c r="D7" s="29" t="n">
        <f>SUM(D8:D23)</f>
        <v>572522167</v>
      </c>
      <c r="E7" s="29" t="n">
        <f>SUM(E8:E23)</f>
        <v>12756773</v>
      </c>
      <c r="F7" s="29" t="n">
        <f>SUM(F8:F23)</f>
        <v>48556612</v>
      </c>
      <c r="G7" s="39" t="n">
        <f>D7-F7</f>
        <v>523965555</v>
      </c>
    </row>
    <row r="8" ht="19.5" customHeight="true">
      <c r="A8" s="9"/>
      <c r="B8" s="16" t="s">
        <v>7</v>
      </c>
      <c r="C8" s="22" t="n">
        <v>0</v>
      </c>
      <c r="D8" s="30" t="n">
        <v>59207</v>
      </c>
      <c r="E8" s="30" t="n">
        <v>0</v>
      </c>
      <c r="F8" s="30" t="n">
        <v>12</v>
      </c>
      <c r="G8" s="40" t="n">
        <f>D8-F8</f>
        <v>59195</v>
      </c>
    </row>
    <row r="9" ht="19.5" customHeight="true">
      <c r="A9" s="9"/>
      <c r="B9" s="16" t="s">
        <v>8</v>
      </c>
      <c r="C9" s="22" t="n">
        <v>36131</v>
      </c>
      <c r="D9" s="30" t="n">
        <v>5571618</v>
      </c>
      <c r="E9" s="30" t="n">
        <v>231292</v>
      </c>
      <c r="F9" s="30" t="n">
        <v>520074</v>
      </c>
      <c r="G9" s="40" t="n">
        <f>D9-F9</f>
        <v>5051544</v>
      </c>
    </row>
    <row r="10" ht="19.5" customHeight="true">
      <c r="A10" s="9"/>
      <c r="B10" s="16" t="s">
        <v>9</v>
      </c>
      <c r="C10" s="22" t="n">
        <v>212099</v>
      </c>
      <c r="D10" s="30" t="n">
        <v>538904426</v>
      </c>
      <c r="E10" s="30" t="n">
        <v>11528723</v>
      </c>
      <c r="F10" s="30" t="n">
        <v>44694184</v>
      </c>
      <c r="G10" s="40" t="n">
        <f>D10-F10</f>
        <v>494210242</v>
      </c>
    </row>
    <row r="11" ht="19.5" customHeight="true">
      <c r="A11" s="9"/>
      <c r="B11" s="16" t="s">
        <v>10</v>
      </c>
      <c r="C11" s="22" t="n">
        <v>35183</v>
      </c>
      <c r="D11" s="30" t="n">
        <v>20163696</v>
      </c>
      <c r="E11" s="30" t="n">
        <v>448396</v>
      </c>
      <c r="F11" s="30" t="n">
        <v>1757275</v>
      </c>
      <c r="G11" s="40" t="n">
        <f>D11-F11</f>
        <v>18406421</v>
      </c>
    </row>
    <row r="12" ht="19.5" customHeight="true">
      <c r="A12" s="9"/>
      <c r="B12" s="16" t="s">
        <v>11</v>
      </c>
      <c r="C12" s="22" t="n">
        <v>0</v>
      </c>
      <c r="D12" s="30" t="n">
        <v>0</v>
      </c>
      <c r="E12" s="30" t="n">
        <v>0</v>
      </c>
      <c r="F12" s="30" t="n">
        <v>0</v>
      </c>
      <c r="G12" s="40" t="n">
        <f>D12-F12</f>
        <v>0</v>
      </c>
    </row>
    <row r="13" ht="19.5" customHeight="true">
      <c r="A13" s="9"/>
      <c r="B13" s="16" t="s">
        <v>12</v>
      </c>
      <c r="C13" s="22" t="n">
        <v>32400</v>
      </c>
      <c r="D13" s="30" t="n">
        <v>1098843</v>
      </c>
      <c r="E13" s="30" t="n">
        <v>165003</v>
      </c>
      <c r="F13" s="30" t="n">
        <v>303514</v>
      </c>
      <c r="G13" s="40" t="n">
        <f>D13-F13</f>
        <v>795329</v>
      </c>
    </row>
    <row r="14" ht="19.5" customHeight="true">
      <c r="A14" s="9"/>
      <c r="B14" s="16" t="s">
        <v>13</v>
      </c>
      <c r="C14" s="22" t="n">
        <v>27297</v>
      </c>
      <c r="D14" s="30" t="n">
        <v>833028</v>
      </c>
      <c r="E14" s="30" t="n">
        <v>57991</v>
      </c>
      <c r="F14" s="30" t="n">
        <v>100298</v>
      </c>
      <c r="G14" s="40" t="n">
        <f>D14-F14</f>
        <v>732730</v>
      </c>
    </row>
    <row r="15" ht="19.5" customHeight="true">
      <c r="A15" s="9"/>
      <c r="B15" s="16" t="s">
        <v>14</v>
      </c>
      <c r="C15" s="22" t="n">
        <v>-42120</v>
      </c>
      <c r="D15" s="30" t="n">
        <v>820554</v>
      </c>
      <c r="E15" s="30" t="n">
        <v>105300</v>
      </c>
      <c r="F15" s="30" t="n">
        <v>105414</v>
      </c>
      <c r="G15" s="40" t="n">
        <f>D15-F15</f>
        <v>715140</v>
      </c>
    </row>
    <row r="16" ht="19.5" customHeight="true">
      <c r="A16" s="9"/>
      <c r="B16" s="16" t="s">
        <v>15</v>
      </c>
      <c r="C16" s="22" t="n">
        <v>-91108</v>
      </c>
      <c r="D16" s="30" t="n">
        <v>1585909</v>
      </c>
      <c r="E16" s="30" t="n">
        <v>70846</v>
      </c>
      <c r="F16" s="30" t="n">
        <v>446709</v>
      </c>
      <c r="G16" s="40" t="n">
        <f>D16-F16</f>
        <v>1139200</v>
      </c>
    </row>
    <row r="17" ht="19.5" customHeight="true">
      <c r="A17" s="9"/>
      <c r="B17" s="16" t="s">
        <v>16</v>
      </c>
      <c r="C17" s="22" t="n">
        <v>8550</v>
      </c>
      <c r="D17" s="30" t="n">
        <v>44943</v>
      </c>
      <c r="E17" s="30" t="n">
        <v>12683</v>
      </c>
      <c r="F17" s="30" t="n">
        <v>16539</v>
      </c>
      <c r="G17" s="40" t="n">
        <f>D17-F17</f>
        <v>28404</v>
      </c>
    </row>
    <row r="18" ht="19.5" customHeight="true">
      <c r="A18" s="9"/>
      <c r="B18" s="16" t="s">
        <v>17</v>
      </c>
      <c r="C18" s="22" t="n">
        <v>-1554</v>
      </c>
      <c r="D18" s="30" t="n">
        <v>2064956</v>
      </c>
      <c r="E18" s="30" t="n">
        <v>104949</v>
      </c>
      <c r="F18" s="30" t="n">
        <v>453153</v>
      </c>
      <c r="G18" s="40" t="n">
        <f>D18-F18</f>
        <v>1611803</v>
      </c>
    </row>
    <row r="19" ht="19.5" customHeight="true">
      <c r="A19" s="9"/>
      <c r="B19" s="16" t="s">
        <v>18</v>
      </c>
      <c r="C19" s="22" t="n">
        <v>0</v>
      </c>
      <c r="D19" s="30" t="n">
        <v>37593</v>
      </c>
      <c r="E19" s="30" t="n">
        <v>0</v>
      </c>
      <c r="F19" s="30" t="n">
        <v>37593</v>
      </c>
      <c r="G19" s="40" t="n">
        <f>D19-F19</f>
        <v>0</v>
      </c>
    </row>
    <row r="20" ht="19.5" customHeight="true">
      <c r="A20" s="9"/>
      <c r="B20" s="16" t="s">
        <v>19</v>
      </c>
      <c r="C20" s="22" t="n">
        <v>-41</v>
      </c>
      <c r="D20" s="30" t="n">
        <v>12711</v>
      </c>
      <c r="E20" s="30" t="n">
        <v>0</v>
      </c>
      <c r="F20" s="30" t="n">
        <v>12328</v>
      </c>
      <c r="G20" s="40" t="n">
        <f>D20-F20</f>
        <v>383</v>
      </c>
    </row>
    <row r="21" ht="19.5" customHeight="true">
      <c r="A21" s="9"/>
      <c r="B21" s="16" t="s">
        <v>20</v>
      </c>
      <c r="C21" s="22" t="n">
        <v>0</v>
      </c>
      <c r="D21" s="30" t="n">
        <v>485522</v>
      </c>
      <c r="E21" s="30" t="n">
        <v>0</v>
      </c>
      <c r="F21" s="30" t="n">
        <v>516</v>
      </c>
      <c r="G21" s="40" t="n">
        <f>D21-F21</f>
        <v>485006</v>
      </c>
    </row>
    <row r="22" ht="19.5" customHeight="true">
      <c r="A22" s="9"/>
      <c r="B22" s="16" t="s">
        <v>21</v>
      </c>
      <c r="C22" s="22" t="n">
        <v>0</v>
      </c>
      <c r="D22" s="30" t="n">
        <v>0</v>
      </c>
      <c r="E22" s="30" t="n">
        <v>0</v>
      </c>
      <c r="F22" s="30" t="n">
        <v>0</v>
      </c>
      <c r="G22" s="40" t="n">
        <f>D22-F22</f>
        <v>0</v>
      </c>
    </row>
    <row r="23" ht="19.5" customHeight="true">
      <c r="A23" s="10"/>
      <c r="B23" s="17" t="s">
        <v>22</v>
      </c>
      <c r="C23" s="23" t="n">
        <v>10530</v>
      </c>
      <c r="D23" s="31" t="n">
        <v>839161</v>
      </c>
      <c r="E23" s="31" t="n">
        <v>31590</v>
      </c>
      <c r="F23" s="31" t="n">
        <v>109003</v>
      </c>
      <c r="G23" s="41" t="n">
        <f>D23-F23</f>
        <v>730158</v>
      </c>
    </row>
    <row r="24" ht="21" customHeight="true">
      <c r="A24" s="5"/>
      <c r="B24" s="5" t="s">
        <v>23</v>
      </c>
      <c r="C24" s="24" t="s">
        <v>28</v>
      </c>
      <c r="D24" s="5"/>
      <c r="E24" s="5" t="s">
        <v>32</v>
      </c>
      <c r="F24" s="24" t="s">
        <v>36</v>
      </c>
      <c r="G24" s="5"/>
    </row>
    <row r="25" ht="21" customHeight="true">
      <c r="A25" s="5"/>
      <c r="B25" s="5"/>
      <c r="C25" s="5"/>
      <c r="D25" s="5"/>
      <c r="E25" s="5" t="s">
        <v>33</v>
      </c>
      <c r="F25" s="5"/>
      <c r="G25" s="5"/>
    </row>
    <row r="26" ht="16.5" customHeight="true">
      <c r="A26" s="5" t="s">
        <v>4</v>
      </c>
      <c r="B26" s="5"/>
      <c r="C26" s="5"/>
      <c r="D26" s="5"/>
      <c r="E26" s="5"/>
      <c r="F26" s="5"/>
      <c r="G26" s="24" t="s">
        <v>41</v>
      </c>
    </row>
    <row r="27">
      <c r="A27" s="5" t="s">
        <v>5</v>
      </c>
      <c r="B27" s="5"/>
      <c r="C27" s="5"/>
      <c r="D27" s="5"/>
      <c r="E27" s="5"/>
      <c r="F27" s="5"/>
      <c r="G27" s="5"/>
    </row>
  </sheetData>
  <mergeCells>
    <mergeCell ref="A2:B2"/>
    <mergeCell ref="A1:B1"/>
    <mergeCell ref="A3:G3"/>
    <mergeCell ref="C5:D5"/>
    <mergeCell ref="E5:F5"/>
    <mergeCell ref="A5:B6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/>
</worksheet>
</file>