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<sst xmlns="http://schemas.openxmlformats.org/spreadsheetml/2006/main" count="33">
  <si>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</si>
  <si>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</si>
  <si>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</si>
  <si>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</si>
  <si>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</si>
  <si>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</si>
  <si>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</si>
  <si>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</si>
  <si>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</si>
  <si>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</si>
  <si>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</si>
  <si>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</si>
  <si>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</si>
  <si>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</si>
  <si>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</si>
  <si>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</si>
  <si>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</si>
  <si>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</si>
  <si>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</si>
  <si>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</si>
  <si>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中華民國109年9月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</si>
  <si>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</si>
  <si>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</si>
  <si>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</si>
  <si>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</si>
  <si>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</si>
  <si>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</si>
  <si>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</si>
  <si>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</si>
  <si>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</si>
  <si>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</si>
  <si>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</si>
  <si>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中華民國109年10月8日編製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</si>
</sst>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6"/>
  <sheetViews>
    <sheetView zoomScale="110" topLeftCell="A1" workbookViewId="0" showGridLines="1" showRowColHeaders="1">
      <selection activeCell="B13" sqref="B13:B13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4.5742187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ht="20.1" s="12" customFormat="true" customHeight="true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ht="20.1" s="12" customFormat="true" customHeight="true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ht="39" s="12" customFormat="true" customHeight="true">
      <c r="A7" s="9"/>
      <c r="B7" s="19" t="s">
        <v>6</v>
      </c>
      <c r="C7" s="35" t="n">
        <f>SUM(C8:C13)</f>
        <v>4206</v>
      </c>
      <c r="D7" s="35" t="n">
        <f>SUM(D8:D13)</f>
        <v>63107416</v>
      </c>
      <c r="E7" s="35" t="n">
        <f>SUM(E8:E13)</f>
        <v>45016</v>
      </c>
      <c r="F7" s="35" t="n">
        <f>SUM(F8:F13)</f>
        <v>54907836</v>
      </c>
      <c r="G7" s="35" t="n">
        <f>SUM(G8:G13)</f>
        <v>8199580</v>
      </c>
      <c r="H7" s="68"/>
      <c r="I7" s="68"/>
      <c r="J7" s="68"/>
      <c r="K7" s="50"/>
    </row>
    <row r="8" ht="39" s="12" customFormat="true" customHeight="true">
      <c r="A8" s="9"/>
      <c r="B8" s="20" t="s">
        <v>7</v>
      </c>
      <c r="C8" s="35" t="n">
        <v>4206</v>
      </c>
      <c r="D8" s="35" t="n">
        <v>61520841</v>
      </c>
      <c r="E8" s="35" t="n">
        <v>30504</v>
      </c>
      <c r="F8" s="35" t="n">
        <v>53365938</v>
      </c>
      <c r="G8" s="35" t="n">
        <f>D8-F8</f>
        <v>8154903</v>
      </c>
      <c r="H8" s="68"/>
      <c r="I8" s="68"/>
      <c r="J8" s="68"/>
      <c r="K8" s="50"/>
    </row>
    <row r="9" ht="39" s="12" customFormat="true" customHeight="true">
      <c r="A9" s="9"/>
      <c r="B9" s="20" t="s">
        <v>8</v>
      </c>
      <c r="C9" s="35" t="n">
        <v>0</v>
      </c>
      <c r="D9" s="35" t="n">
        <v>0</v>
      </c>
      <c r="E9" s="35" t="n">
        <v>0</v>
      </c>
      <c r="F9" s="35" t="n">
        <v>0</v>
      </c>
      <c r="G9" s="35" t="n">
        <f>D9-F9</f>
        <v>0</v>
      </c>
      <c r="H9" s="68"/>
      <c r="I9" s="68"/>
      <c r="J9" s="68"/>
      <c r="K9" s="50"/>
    </row>
    <row r="10" ht="39" s="12" customFormat="true" customHeight="true">
      <c r="A10" s="9"/>
      <c r="B10" s="20" t="s">
        <v>9</v>
      </c>
      <c r="C10" s="35" t="n">
        <v>0</v>
      </c>
      <c r="D10" s="35" t="n">
        <v>24086</v>
      </c>
      <c r="E10" s="35" t="n">
        <v>0</v>
      </c>
      <c r="F10" s="35" t="n">
        <v>24086</v>
      </c>
      <c r="G10" s="35" t="n">
        <f>D10-F10</f>
        <v>0</v>
      </c>
      <c r="H10" s="68"/>
      <c r="I10" s="68"/>
      <c r="J10" s="68"/>
      <c r="K10" s="50"/>
    </row>
    <row r="11" ht="39" s="12" customFormat="true" customHeight="true">
      <c r="A11" s="9"/>
      <c r="B11" s="20" t="s">
        <v>10</v>
      </c>
      <c r="C11" s="35" t="n">
        <v>0</v>
      </c>
      <c r="D11" s="35" t="n">
        <v>1562489</v>
      </c>
      <c r="E11" s="35" t="n">
        <v>14512</v>
      </c>
      <c r="F11" s="35" t="n">
        <v>1517812</v>
      </c>
      <c r="G11" s="35" t="n">
        <f>D11-F11</f>
        <v>44677</v>
      </c>
      <c r="H11" s="68"/>
      <c r="I11" s="68"/>
      <c r="J11" s="68"/>
      <c r="K11" s="50"/>
    </row>
    <row r="12" ht="39" customHeight="true">
      <c r="A12" s="10"/>
      <c r="B12" s="21" t="s">
        <v>11</v>
      </c>
      <c r="C12" s="36" t="n">
        <v>0</v>
      </c>
      <c r="D12" s="36" t="n">
        <v>0</v>
      </c>
      <c r="E12" s="36" t="n">
        <v>0</v>
      </c>
      <c r="F12" s="36" t="n">
        <v>0</v>
      </c>
      <c r="G12" s="35" t="n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ht="39" customHeight="true">
      <c r="A13" s="11"/>
      <c r="B13" s="22" t="s">
        <v>12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ht="21" customHeight="true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ht="21" s="12" customFormat="true" customHeight="true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ht="21" s="12" customFormat="true" customHeight="true">
      <c r="E16" s="50" t="s">
        <v>24</v>
      </c>
      <c r="F16" s="50"/>
      <c r="H16" s="61"/>
      <c r="I16" s="61"/>
      <c r="J16" s="61"/>
    </row>
    <row r="17" ht="21" s="12" customFormat="true" customHeight="true">
      <c r="E17" s="50"/>
      <c r="F17" s="50"/>
      <c r="H17" s="61"/>
      <c r="I17" s="61"/>
      <c r="J17" s="61"/>
    </row>
    <row r="18" ht="21" s="12" customFormat="true" customHeight="true">
      <c r="E18" s="50"/>
      <c r="F18" s="50"/>
      <c r="G18" s="61"/>
      <c r="H18" s="61"/>
      <c r="I18" s="61"/>
      <c r="J18" s="61"/>
    </row>
    <row r="19" ht="16.5" s="12" customFormat="true" customHeight="true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="50" customFormat="true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ht="30.75" s="77" customFormat="true" customHeight="true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="77" customFormat="true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="77" customFormat="true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ht="21.75" customHeight="true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