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<sst xmlns="http://schemas.openxmlformats.org/spreadsheetml/2006/main" count="35" uniqueCount="33">
  <si>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</si>
  <si>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</si>
  <si>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</si>
  <si>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</si>
  <si>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</si>
  <si>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</si>
  <si>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</si>
  <si>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</si>
  <si>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</si>
  <si>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</si>
  <si>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</si>
  <si>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</si>
  <si>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</si>
  <si>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</si>
  <si>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</si>
  <si>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</si>
  <si>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</si>
  <si>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</si>
  <si>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</si>
  <si>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</si>
  <si>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中華民國109年10月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</si>
  <si>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</si>
  <si>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</si>
  <si>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</si>
  <si>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</si>
  <si>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</si>
  <si>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</si>
  <si>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</si>
  <si>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</si>
  <si>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</si>
  <si>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</si>
  <si>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</si>
  <si>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中華民國109年11月6日編製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</si>
</sst>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6" fillId="2" borderId="0" xfId="20" applyNumberFormat="1" applyFont="1" applyFill="1"/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110" zoomScaleNormal="110" workbookViewId="0" topLeftCell="A1">
      <selection activeCell="G13" sqref="G13"/>
    </sheetView>
  </sheetViews>
  <sheetFormatPr defaultColWidth="9.28125" defaultRowHeight="15"/>
  <cols>
    <col min="1" max="1" width="1.57421875" style="30" customWidth="1"/>
    <col min="2" max="6" width="19.57421875" style="30" customWidth="1"/>
    <col min="7" max="7" width="23.281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30" customWidth="1"/>
  </cols>
  <sheetData>
    <row r="1" spans="1:22" ht="23.1" customHeight="1">
      <c r="A1" s="3" t="s">
        <v>0</v>
      </c>
      <c r="B1" s="14"/>
      <c r="C1" s="31" t="s">
        <v>15</v>
      </c>
      <c r="D1" s="28"/>
      <c r="E1" s="48"/>
      <c r="F1" s="54" t="s">
        <v>25</v>
      </c>
      <c r="G1" s="57" t="s">
        <v>28</v>
      </c>
      <c r="H1" s="68"/>
      <c r="I1" s="69"/>
      <c r="J1" s="6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3.1" customHeight="1">
      <c r="A2" s="4" t="s">
        <v>1</v>
      </c>
      <c r="B2" s="15"/>
      <c r="C2" s="32" t="s">
        <v>16</v>
      </c>
      <c r="D2" s="45"/>
      <c r="E2" s="49"/>
      <c r="F2" s="55" t="s">
        <v>26</v>
      </c>
      <c r="G2" s="58" t="s">
        <v>29</v>
      </c>
      <c r="H2" s="68"/>
      <c r="I2" s="69"/>
      <c r="J2" s="6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6" t="s">
        <v>20</v>
      </c>
      <c r="F4" s="56"/>
      <c r="G4" s="59" t="s">
        <v>30</v>
      </c>
      <c r="H4" s="69"/>
      <c r="I4" s="69"/>
      <c r="J4" s="69"/>
    </row>
    <row r="5" spans="1:11" s="12" customFormat="1" ht="20.1" customHeight="1">
      <c r="A5" s="7" t="s">
        <v>3</v>
      </c>
      <c r="B5" s="17"/>
      <c r="C5" s="34" t="s">
        <v>17</v>
      </c>
      <c r="D5" s="47"/>
      <c r="E5" s="50" t="s">
        <v>22</v>
      </c>
      <c r="F5" s="47"/>
      <c r="G5" s="60" t="s">
        <v>31</v>
      </c>
      <c r="H5" s="69"/>
      <c r="I5" s="69"/>
      <c r="J5" s="69"/>
      <c r="K5" s="51"/>
    </row>
    <row r="6" spans="1:11" s="12" customFormat="1" ht="20.1" customHeight="1">
      <c r="A6" s="8"/>
      <c r="B6" s="18"/>
      <c r="C6" s="35" t="s">
        <v>18</v>
      </c>
      <c r="D6" s="35" t="s">
        <v>21</v>
      </c>
      <c r="E6" s="35" t="s">
        <v>18</v>
      </c>
      <c r="F6" s="35" t="s">
        <v>21</v>
      </c>
      <c r="G6" s="61"/>
      <c r="H6" s="69"/>
      <c r="I6" s="69"/>
      <c r="J6" s="69"/>
      <c r="K6" s="51"/>
    </row>
    <row r="7" spans="1:11" s="12" customFormat="1" ht="39" customHeight="1">
      <c r="A7" s="9"/>
      <c r="B7" s="19" t="s">
        <v>6</v>
      </c>
      <c r="C7" s="36">
        <f>SUM(C8:C13)</f>
        <v>226252180</v>
      </c>
      <c r="D7" s="36">
        <f>SUM(D8:D13)</f>
        <v>1741215056</v>
      </c>
      <c r="E7" s="36">
        <f>SUM(E8:E13)</f>
        <v>228844833</v>
      </c>
      <c r="F7" s="36">
        <f>SUM(F8:F13)</f>
        <v>1691834766</v>
      </c>
      <c r="G7" s="36">
        <f>SUM(G8:G13)</f>
        <v>49380290</v>
      </c>
      <c r="H7" s="69"/>
      <c r="I7" s="69"/>
      <c r="J7" s="69"/>
      <c r="K7" s="51"/>
    </row>
    <row r="8" spans="1:11" s="12" customFormat="1" ht="39" customHeight="1">
      <c r="A8" s="9"/>
      <c r="B8" s="20" t="s">
        <v>7</v>
      </c>
      <c r="C8" s="36">
        <v>217580164</v>
      </c>
      <c r="D8" s="36">
        <v>1635970835</v>
      </c>
      <c r="E8" s="36">
        <v>219502975</v>
      </c>
      <c r="F8" s="36">
        <v>1587720452</v>
      </c>
      <c r="G8" s="36">
        <f>D8-F8</f>
        <v>48250383</v>
      </c>
      <c r="H8" s="69"/>
      <c r="I8" s="69"/>
      <c r="J8" s="69"/>
      <c r="K8" s="51"/>
    </row>
    <row r="9" spans="1:11" s="12" customFormat="1" ht="39" customHeight="1">
      <c r="A9" s="9"/>
      <c r="B9" s="20" t="s">
        <v>8</v>
      </c>
      <c r="C9" s="36">
        <v>0</v>
      </c>
      <c r="D9" s="36">
        <v>0</v>
      </c>
      <c r="E9" s="36">
        <v>0</v>
      </c>
      <c r="F9" s="36">
        <v>0</v>
      </c>
      <c r="G9" s="36">
        <f>D9-F9</f>
        <v>0</v>
      </c>
      <c r="H9" s="69"/>
      <c r="I9" s="69"/>
      <c r="J9" s="69"/>
      <c r="K9" s="51"/>
    </row>
    <row r="10" spans="1:11" s="12" customFormat="1" ht="39" customHeight="1">
      <c r="A10" s="9"/>
      <c r="B10" s="20" t="s">
        <v>9</v>
      </c>
      <c r="C10" s="36">
        <v>62044</v>
      </c>
      <c r="D10" s="36">
        <v>7411511</v>
      </c>
      <c r="E10" s="36">
        <v>85369</v>
      </c>
      <c r="F10" s="36">
        <v>7411511</v>
      </c>
      <c r="G10" s="36">
        <f>D10-F10</f>
        <v>0</v>
      </c>
      <c r="H10" s="69"/>
      <c r="I10" s="69"/>
      <c r="J10" s="69"/>
      <c r="K10" s="51"/>
    </row>
    <row r="11" spans="1:11" s="12" customFormat="1" ht="39" customHeight="1">
      <c r="A11" s="9"/>
      <c r="B11" s="20" t="s">
        <v>10</v>
      </c>
      <c r="C11" s="36">
        <v>8609972</v>
      </c>
      <c r="D11" s="36">
        <v>97832338</v>
      </c>
      <c r="E11" s="36">
        <v>9256489</v>
      </c>
      <c r="F11" s="36">
        <v>96702431</v>
      </c>
      <c r="G11" s="36">
        <f>D11-F11</f>
        <v>1129907</v>
      </c>
      <c r="H11" s="69"/>
      <c r="I11" s="69"/>
      <c r="J11" s="69"/>
      <c r="K11" s="51"/>
    </row>
    <row r="12" spans="1:33" ht="39" customHeight="1">
      <c r="A12" s="10"/>
      <c r="B12" s="21" t="s">
        <v>11</v>
      </c>
      <c r="C12" s="37">
        <v>0</v>
      </c>
      <c r="D12" s="37">
        <v>0</v>
      </c>
      <c r="E12" s="37">
        <v>0</v>
      </c>
      <c r="F12" s="37">
        <v>0</v>
      </c>
      <c r="G12" s="36">
        <f>D12-F12</f>
        <v>0</v>
      </c>
      <c r="H12" s="70"/>
      <c r="I12" s="70"/>
      <c r="J12" s="70"/>
      <c r="K12" s="74"/>
      <c r="L12" s="7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39" customHeight="1">
      <c r="A13" s="11"/>
      <c r="B13" s="22" t="s">
        <v>12</v>
      </c>
      <c r="C13" s="38">
        <v>0</v>
      </c>
      <c r="D13" s="38">
        <v>372</v>
      </c>
      <c r="E13" s="38">
        <v>0</v>
      </c>
      <c r="F13" s="38">
        <v>372</v>
      </c>
      <c r="G13" s="38">
        <f>D13-F13</f>
        <v>0</v>
      </c>
      <c r="H13" s="70"/>
      <c r="I13" s="70"/>
      <c r="J13" s="70"/>
      <c r="K13" s="74"/>
      <c r="L13" s="7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2:33" ht="21" customHeight="1">
      <c r="B14" s="23"/>
      <c r="C14" s="39"/>
      <c r="D14" s="39"/>
      <c r="E14" s="39"/>
      <c r="F14" s="39"/>
      <c r="G14" s="39"/>
      <c r="H14" s="70"/>
      <c r="I14" s="70"/>
      <c r="J14" s="70"/>
      <c r="K14" s="74"/>
      <c r="L14" s="7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12" s="12" customFormat="1" ht="21" customHeight="1">
      <c r="B15" s="24" t="s">
        <v>13</v>
      </c>
      <c r="C15" s="40" t="s">
        <v>19</v>
      </c>
      <c r="E15" s="51" t="s">
        <v>23</v>
      </c>
      <c r="F15" s="40" t="s">
        <v>27</v>
      </c>
      <c r="H15" s="63"/>
      <c r="I15" s="63"/>
      <c r="J15" s="63"/>
      <c r="K15" s="40"/>
      <c r="L15" s="40"/>
    </row>
    <row r="16" spans="5:10" s="12" customFormat="1" ht="21" customHeight="1">
      <c r="E16" s="51" t="s">
        <v>24</v>
      </c>
      <c r="F16" s="51"/>
      <c r="H16" s="62"/>
      <c r="I16" s="62"/>
      <c r="J16" s="62"/>
    </row>
    <row r="17" spans="5:10" s="12" customFormat="1" ht="21" customHeight="1">
      <c r="E17" s="51"/>
      <c r="F17" s="51"/>
      <c r="H17" s="62"/>
      <c r="I17" s="62"/>
      <c r="J17" s="62"/>
    </row>
    <row r="18" spans="5:10" s="12" customFormat="1" ht="21" customHeight="1">
      <c r="E18" s="51"/>
      <c r="F18" s="51"/>
      <c r="G18" s="62"/>
      <c r="H18" s="62"/>
      <c r="I18" s="62"/>
      <c r="J18" s="62"/>
    </row>
    <row r="19" spans="1:33" s="12" customFormat="1" ht="16.5" customHeight="1">
      <c r="A19" s="12" t="s">
        <v>4</v>
      </c>
      <c r="B19" s="25"/>
      <c r="C19" s="25"/>
      <c r="D19" s="25"/>
      <c r="E19" s="52"/>
      <c r="F19" s="52"/>
      <c r="G19" s="63" t="s">
        <v>32</v>
      </c>
      <c r="H19" s="71"/>
      <c r="I19" s="71"/>
      <c r="J19" s="71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s="51" customFormat="1" ht="15">
      <c r="A20" s="13" t="s">
        <v>5</v>
      </c>
      <c r="B20" s="26"/>
      <c r="C20" s="26"/>
      <c r="D20" s="26"/>
      <c r="E20" s="53"/>
      <c r="F20" s="53"/>
      <c r="G20" s="64"/>
      <c r="H20" s="64"/>
      <c r="I20" s="64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2:33" s="77" customFormat="1" ht="30.75" customHeight="1">
      <c r="B21" s="27"/>
      <c r="C21" s="41"/>
      <c r="D21" s="41"/>
      <c r="E21" s="41"/>
      <c r="F21" s="41"/>
      <c r="G21" s="41"/>
      <c r="H21" s="72"/>
      <c r="I21" s="72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s="77" customFormat="1" ht="15">
      <c r="B22" s="28"/>
      <c r="C22" s="42"/>
      <c r="D22" s="42"/>
      <c r="E22" s="42"/>
      <c r="F22" s="42"/>
      <c r="G22" s="65"/>
      <c r="H22" s="72"/>
      <c r="I22" s="72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s="77" customFormat="1" ht="15">
      <c r="B23" s="29" t="s">
        <v>14</v>
      </c>
      <c r="C23" s="42"/>
      <c r="D23" s="42"/>
      <c r="E23" s="42"/>
      <c r="F23" s="42"/>
      <c r="G23" s="65"/>
      <c r="H23" s="72"/>
      <c r="I23" s="72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>
      <c r="B24" s="28"/>
      <c r="C24" s="43"/>
      <c r="D24" s="43"/>
      <c r="E24" s="43"/>
      <c r="F24" s="43"/>
      <c r="G24" s="66"/>
      <c r="H24" s="67"/>
      <c r="I24" s="67"/>
      <c r="J24" s="6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3:33" ht="15">
      <c r="C25" s="44"/>
      <c r="D25" s="44"/>
      <c r="E25" s="44"/>
      <c r="F25" s="44"/>
      <c r="G25" s="67"/>
      <c r="H25" s="67"/>
      <c r="I25" s="67"/>
      <c r="J25" s="6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0:22" ht="21.75" customHeight="1">
      <c r="J26" s="7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35" ht="15">
      <c r="B35" s="30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