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<sst xmlns="http://schemas.openxmlformats.org/spreadsheetml/2006/main" count="41" uniqueCount="39">
  <si>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</si>
  <si>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</si>
  <si>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</si>
  <si>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</si>
  <si>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</si>
  <si>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</si>
  <si>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</si>
  <si>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</si>
  <si>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</si>
  <si>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</si>
  <si>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</si>
  <si>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</si>
  <si>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</si>
  <si>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</si>
  <si>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</si>
  <si>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</si>
  <si>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</si>
  <si>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</si>
  <si>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</si>
  <si>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</si>
  <si>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</si>
  <si>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</si>
  <si>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</si>
  <si>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</si>
  <si>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</si>
  <si>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</si>
  <si>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中華民國109年10月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</si>
  <si>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</si>
  <si>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</si>
  <si>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</si>
  <si>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</si>
  <si>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</si>
  <si>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</si>
  <si>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</si>
  <si>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</si>
  <si>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20903-01-08-2</t>
  </si>
  <si>
    <t>單位：新臺幣元</t>
  </si>
  <si>
    <t>未徵數</t>
  </si>
  <si>
    <t>中華民國109年11月5日編製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</si>
</sst>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120" zoomScaleNormal="120" workbookViewId="0" topLeftCell="A11">
      <selection activeCell="C19" sqref="C19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2.85156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spans="1:11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spans="1:11" s="12" customFormat="1" ht="24.75" customHeight="1">
      <c r="A7" s="9"/>
      <c r="B7" s="19" t="s">
        <v>6</v>
      </c>
      <c r="C7" s="36">
        <f>SUM(C8:C19)</f>
        <v>608854</v>
      </c>
      <c r="D7" s="36">
        <f>SUM(D8:D19)</f>
        <v>630122723</v>
      </c>
      <c r="E7" s="36">
        <f>SUM(E8:E19)</f>
        <v>309566</v>
      </c>
      <c r="F7" s="36">
        <f>SUM(F8:F19)</f>
        <v>601389102</v>
      </c>
      <c r="G7" s="36">
        <f>SUM(G8:G19)</f>
        <v>28733621</v>
      </c>
      <c r="H7" s="67"/>
      <c r="I7" s="67"/>
      <c r="J7" s="67"/>
      <c r="K7" s="50"/>
    </row>
    <row r="8" spans="1:11" s="12" customFormat="1" ht="24.75" customHeight="1">
      <c r="A8" s="9"/>
      <c r="B8" s="20" t="s">
        <v>7</v>
      </c>
      <c r="C8" s="36">
        <v>529340</v>
      </c>
      <c r="D8" s="36">
        <v>459805496</v>
      </c>
      <c r="E8" s="36">
        <v>230052</v>
      </c>
      <c r="F8" s="36">
        <v>450421075</v>
      </c>
      <c r="G8" s="36">
        <f>D8-F8</f>
        <v>9384421</v>
      </c>
      <c r="H8" s="67"/>
      <c r="I8" s="67"/>
      <c r="J8" s="67"/>
      <c r="K8" s="50"/>
    </row>
    <row r="9" spans="1:11" s="12" customFormat="1" ht="24.75" customHeight="1">
      <c r="A9" s="9"/>
      <c r="B9" s="20" t="s">
        <v>8</v>
      </c>
      <c r="C9" s="36">
        <v>0</v>
      </c>
      <c r="D9" s="36">
        <v>33510207</v>
      </c>
      <c r="E9" s="36">
        <v>0</v>
      </c>
      <c r="F9" s="36">
        <v>33510207</v>
      </c>
      <c r="G9" s="36">
        <f>D9-F9</f>
        <v>0</v>
      </c>
      <c r="H9" s="67"/>
      <c r="I9" s="67"/>
      <c r="J9" s="67"/>
      <c r="K9" s="50"/>
    </row>
    <row r="10" spans="1:11" s="12" customFormat="1" ht="24.75" customHeight="1">
      <c r="A10" s="9"/>
      <c r="B10" s="20" t="s">
        <v>9</v>
      </c>
      <c r="C10" s="36">
        <v>0</v>
      </c>
      <c r="D10" s="36">
        <v>13134768</v>
      </c>
      <c r="E10" s="36">
        <v>0</v>
      </c>
      <c r="F10" s="36">
        <v>187821</v>
      </c>
      <c r="G10" s="36">
        <f>D10-F10</f>
        <v>12946947</v>
      </c>
      <c r="H10" s="67"/>
      <c r="I10" s="67"/>
      <c r="J10" s="67"/>
      <c r="K10" s="50"/>
    </row>
    <row r="11" spans="1:11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7"/>
      <c r="I11" s="67"/>
      <c r="J11" s="67"/>
      <c r="K11" s="50"/>
    </row>
    <row r="12" spans="1:11" s="12" customFormat="1" ht="24.75" customHeight="1">
      <c r="A12" s="9"/>
      <c r="B12" s="22" t="s">
        <v>11</v>
      </c>
      <c r="C12" s="36">
        <v>0</v>
      </c>
      <c r="D12" s="36">
        <v>69437</v>
      </c>
      <c r="E12" s="36">
        <v>0</v>
      </c>
      <c r="F12" s="36">
        <v>69437</v>
      </c>
      <c r="G12" s="36">
        <f>D12-F12</f>
        <v>0</v>
      </c>
      <c r="H12" s="67"/>
      <c r="I12" s="67"/>
      <c r="J12" s="67"/>
      <c r="K12" s="50"/>
    </row>
    <row r="13" spans="1:11" s="12" customFormat="1" ht="24.75" customHeight="1">
      <c r="A13" s="9"/>
      <c r="B13" s="22" t="s">
        <v>12</v>
      </c>
      <c r="C13" s="36">
        <v>79514</v>
      </c>
      <c r="D13" s="36">
        <v>123070087</v>
      </c>
      <c r="E13" s="36">
        <v>79514</v>
      </c>
      <c r="F13" s="36">
        <v>116667834</v>
      </c>
      <c r="G13" s="36">
        <f>D13-F13</f>
        <v>6402253</v>
      </c>
      <c r="H13" s="67"/>
      <c r="I13" s="67"/>
      <c r="J13" s="67"/>
      <c r="K13" s="50"/>
    </row>
    <row r="14" spans="1:11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7"/>
      <c r="I14" s="67"/>
      <c r="J14" s="67"/>
      <c r="K14" s="50"/>
    </row>
    <row r="15" spans="1:11" s="12" customFormat="1" ht="24.75" customHeight="1">
      <c r="A15" s="9"/>
      <c r="B15" s="23" t="s">
        <v>14</v>
      </c>
      <c r="C15" s="36">
        <v>0</v>
      </c>
      <c r="D15" s="36">
        <v>532728</v>
      </c>
      <c r="E15" s="36">
        <v>0</v>
      </c>
      <c r="F15" s="36">
        <v>532728</v>
      </c>
      <c r="G15" s="36">
        <f>D15-F15</f>
        <v>0</v>
      </c>
      <c r="H15" s="67"/>
      <c r="I15" s="67"/>
      <c r="J15" s="67"/>
      <c r="K15" s="50"/>
    </row>
    <row r="16" spans="1:11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7"/>
      <c r="I16" s="67"/>
      <c r="J16" s="67"/>
      <c r="K16" s="50"/>
    </row>
    <row r="17" spans="1:11" s="12" customFormat="1" ht="24.75" customHeight="1">
      <c r="A17" s="9"/>
      <c r="B17" s="21" t="s">
        <v>16</v>
      </c>
      <c r="C17" s="36">
        <v>0</v>
      </c>
      <c r="D17" s="36">
        <v>0</v>
      </c>
      <c r="E17" s="36">
        <v>0</v>
      </c>
      <c r="F17" s="36">
        <v>0</v>
      </c>
      <c r="G17" s="36">
        <f>D17-F17</f>
        <v>0</v>
      </c>
      <c r="H17" s="67"/>
      <c r="I17" s="67"/>
      <c r="J17" s="67"/>
      <c r="K17" s="50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69"/>
      <c r="I21" s="69"/>
      <c r="J21" s="69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7" customFormat="1" ht="30.75" customHeight="1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s="77" customFormat="1" ht="15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s="77" customFormat="1" ht="15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0:22" ht="21.75" customHeight="1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