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'空白報表'!$A$1:$G$16</definedName>
  </definedNames>
  <calcPr fullCalcOnLoad="1"/>
</workbook>
</file>

<file path=xl/sharedStrings.xml><?xml version="1.0" encoding="utf-8"?>
<sst xmlns="http://schemas.openxmlformats.org/spreadsheetml/2006/main" count="31" uniqueCount="29">
  <si>
    <t>公開類</t>
  </si>
  <si>
    <t>月報</t>
  </si>
  <si>
    <t>臺中市地價稅查徵統計-以前年度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</si>
  <si>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</si>
  <si>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</si>
  <si>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</si>
  <si>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</si>
  <si>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</si>
  <si>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</si>
  <si>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</si>
  <si>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</si>
  <si>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</si>
  <si>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</si>
  <si>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</si>
  <si>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</si>
  <si>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</si>
  <si>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中華民國109年7月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</si>
  <si>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</si>
  <si>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</si>
  <si>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</si>
  <si>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</si>
  <si>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</si>
  <si>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</si>
  <si>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</si>
  <si>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</si>
  <si>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20903-01-06-2</t>
  </si>
  <si>
    <t>單位：新臺幣元</t>
  </si>
  <si>
    <t>未徵數</t>
  </si>
  <si>
    <t>中華民國 109 年 8 月 6 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</si>
</sst>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 wrapText="1"/>
    </xf>
    <xf numFmtId="188" fontId="6" fillId="2" borderId="8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3" xfId="20" applyFont="1" applyFill="1" applyBorder="1" applyAlignment="1">
      <alignment horizontal="center" vertical="distributed"/>
    </xf>
    <xf numFmtId="188" fontId="2" fillId="2" borderId="14" xfId="20" applyNumberFormat="1" applyFont="1" applyFill="1" applyBorder="1" applyAlignment="1">
      <alignment horizontal="right" vertical="center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8" fillId="2" borderId="0" xfId="20" applyNumberFormat="1" applyFont="1" applyFill="1" applyAlignment="1" applyProtection="1">
      <alignment horizontal="right"/>
      <protection locked="0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7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8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9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0" xfId="20" applyNumberFormat="1" applyFont="1" applyFill="1" applyBorder="1" applyAlignment="1">
      <alignment horizontal="center" vertical="center"/>
    </xf>
    <xf numFmtId="0" fontId="7" fillId="2" borderId="21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2" xfId="20" applyFont="1" applyFill="1" applyBorder="1" applyAlignment="1">
      <alignment horizontal="center" vertical="distributed"/>
    </xf>
    <xf numFmtId="0" fontId="6" fillId="2" borderId="23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="110" zoomScaleNormal="110" workbookViewId="0" topLeftCell="A1">
      <selection activeCell="C8" sqref="C8"/>
    </sheetView>
  </sheetViews>
  <sheetFormatPr defaultColWidth="9.28125" defaultRowHeight="15"/>
  <cols>
    <col min="1" max="1" width="1.57421875" style="72" customWidth="1"/>
    <col min="2" max="6" width="19.57421875" style="72" customWidth="1"/>
    <col min="7" max="7" width="23.7109375" style="77" customWidth="1"/>
    <col min="8" max="8" width="11.57421875" style="77" customWidth="1"/>
    <col min="9" max="9" width="7.28125" style="77" customWidth="1"/>
    <col min="10" max="22" width="9.57421875" style="77" customWidth="1"/>
    <col min="23" max="16384" width="9.28125" style="72" customWidth="1"/>
  </cols>
  <sheetData>
    <row r="1" spans="1:22" ht="23.1" customHeight="1">
      <c r="A1" s="3" t="s">
        <v>0</v>
      </c>
      <c r="B1" s="14"/>
      <c r="C1" s="29" t="s">
        <v>11</v>
      </c>
      <c r="D1" s="27"/>
      <c r="E1" s="46"/>
      <c r="F1" s="52" t="s">
        <v>21</v>
      </c>
      <c r="G1" s="55" t="s">
        <v>24</v>
      </c>
      <c r="H1" s="66"/>
      <c r="I1" s="67"/>
      <c r="J1" s="67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23.1" customHeight="1">
      <c r="A2" s="4" t="s">
        <v>1</v>
      </c>
      <c r="B2" s="15"/>
      <c r="C2" s="30" t="s">
        <v>12</v>
      </c>
      <c r="D2" s="43"/>
      <c r="E2" s="47"/>
      <c r="F2" s="53" t="s">
        <v>22</v>
      </c>
      <c r="G2" s="56" t="s">
        <v>25</v>
      </c>
      <c r="H2" s="66"/>
      <c r="I2" s="67"/>
      <c r="J2" s="67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7" s="75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1"/>
      <c r="D4" s="44" t="s">
        <v>16</v>
      </c>
      <c r="F4" s="54"/>
      <c r="G4" s="57" t="s">
        <v>26</v>
      </c>
      <c r="H4" s="67"/>
      <c r="I4" s="67"/>
      <c r="J4" s="67"/>
    </row>
    <row r="5" spans="1:11" s="12" customFormat="1" ht="20.1" customHeight="1">
      <c r="A5" s="7" t="s">
        <v>3</v>
      </c>
      <c r="B5" s="17"/>
      <c r="C5" s="32" t="s">
        <v>13</v>
      </c>
      <c r="D5" s="45"/>
      <c r="E5" s="48" t="s">
        <v>18</v>
      </c>
      <c r="F5" s="45"/>
      <c r="G5" s="58" t="s">
        <v>27</v>
      </c>
      <c r="H5" s="67"/>
      <c r="I5" s="67"/>
      <c r="J5" s="67"/>
      <c r="K5" s="49"/>
    </row>
    <row r="6" spans="1:11" s="12" customFormat="1" ht="20.1" customHeight="1">
      <c r="A6" s="8"/>
      <c r="B6" s="18"/>
      <c r="C6" s="33" t="s">
        <v>14</v>
      </c>
      <c r="D6" s="33" t="s">
        <v>17</v>
      </c>
      <c r="E6" s="33" t="s">
        <v>14</v>
      </c>
      <c r="F6" s="33" t="s">
        <v>17</v>
      </c>
      <c r="G6" s="59"/>
      <c r="H6" s="67"/>
      <c r="I6" s="67"/>
      <c r="J6" s="67"/>
      <c r="K6" s="49"/>
    </row>
    <row r="7" spans="1:11" s="12" customFormat="1" ht="39" customHeight="1">
      <c r="A7" s="9"/>
      <c r="B7" s="19" t="s">
        <v>6</v>
      </c>
      <c r="C7" s="34">
        <f>SUM(C8:C9)</f>
        <v>715182</v>
      </c>
      <c r="D7" s="34">
        <f>SUM(D8:D9)</f>
        <v>204556128</v>
      </c>
      <c r="E7" s="34">
        <f>SUM(E8:E9)</f>
        <v>4238845</v>
      </c>
      <c r="F7" s="34">
        <f>SUM(F8:F9)</f>
        <v>93419654</v>
      </c>
      <c r="G7" s="34">
        <f>SUM(G8:G9)</f>
        <v>111136474</v>
      </c>
      <c r="H7" s="67"/>
      <c r="I7" s="67"/>
      <c r="J7" s="67"/>
      <c r="K7" s="49"/>
    </row>
    <row r="8" spans="1:33" ht="39" customHeight="1">
      <c r="A8" s="10"/>
      <c r="B8" s="20" t="s">
        <v>7</v>
      </c>
      <c r="C8" s="35">
        <v>-55423</v>
      </c>
      <c r="D8" s="35">
        <v>189939265</v>
      </c>
      <c r="E8" s="35">
        <v>3419183</v>
      </c>
      <c r="F8" s="35">
        <v>88557620</v>
      </c>
      <c r="G8" s="34">
        <f>D8-F8</f>
        <v>101381645</v>
      </c>
      <c r="H8" s="68"/>
      <c r="I8" s="68"/>
      <c r="J8" s="68"/>
      <c r="K8" s="73"/>
      <c r="L8" s="73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3" ht="39" customHeight="1">
      <c r="A9" s="11"/>
      <c r="B9" s="21" t="s">
        <v>8</v>
      </c>
      <c r="C9" s="36">
        <v>770605</v>
      </c>
      <c r="D9" s="36">
        <v>14616863</v>
      </c>
      <c r="E9" s="36">
        <v>819662</v>
      </c>
      <c r="F9" s="36">
        <v>4862034</v>
      </c>
      <c r="G9" s="36">
        <f>D9-F9</f>
        <v>9754829</v>
      </c>
      <c r="H9" s="68"/>
      <c r="I9" s="68"/>
      <c r="J9" s="68"/>
      <c r="K9" s="73"/>
      <c r="L9" s="73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spans="2:33" ht="21" customHeight="1">
      <c r="B10" s="22"/>
      <c r="C10" s="37"/>
      <c r="D10" s="37"/>
      <c r="E10" s="37"/>
      <c r="F10" s="37"/>
      <c r="G10" s="37"/>
      <c r="H10" s="68"/>
      <c r="I10" s="68"/>
      <c r="J10" s="68"/>
      <c r="K10" s="73"/>
      <c r="L10" s="73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spans="2:12" s="12" customFormat="1" ht="21" customHeight="1">
      <c r="B11" s="23" t="s">
        <v>9</v>
      </c>
      <c r="C11" s="38" t="s">
        <v>15</v>
      </c>
      <c r="E11" s="49" t="s">
        <v>19</v>
      </c>
      <c r="F11" s="38" t="s">
        <v>23</v>
      </c>
      <c r="H11" s="61"/>
      <c r="I11" s="61"/>
      <c r="J11" s="61"/>
      <c r="K11" s="38"/>
      <c r="L11" s="38"/>
    </row>
    <row r="12" spans="5:10" s="12" customFormat="1" ht="21" customHeight="1">
      <c r="E12" s="49" t="s">
        <v>20</v>
      </c>
      <c r="F12" s="49"/>
      <c r="H12" s="60"/>
      <c r="I12" s="60"/>
      <c r="J12" s="60"/>
    </row>
    <row r="13" spans="5:10" s="12" customFormat="1" ht="21" customHeight="1">
      <c r="E13" s="49"/>
      <c r="F13" s="49"/>
      <c r="H13" s="60"/>
      <c r="I13" s="60"/>
      <c r="J13" s="60"/>
    </row>
    <row r="14" spans="5:10" s="12" customFormat="1" ht="21" customHeight="1">
      <c r="E14" s="49"/>
      <c r="F14" s="49"/>
      <c r="G14" s="60"/>
      <c r="H14" s="60"/>
      <c r="I14" s="60"/>
      <c r="J14" s="60"/>
    </row>
    <row r="15" spans="1:33" s="12" customFormat="1" ht="16.5" customHeight="1">
      <c r="A15" s="12" t="s">
        <v>4</v>
      </c>
      <c r="B15" s="24"/>
      <c r="C15" s="24"/>
      <c r="D15" s="24"/>
      <c r="E15" s="50"/>
      <c r="F15" s="50"/>
      <c r="G15" s="61" t="s">
        <v>28</v>
      </c>
      <c r="H15" s="69"/>
      <c r="I15" s="69"/>
      <c r="J15" s="6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pans="1:33" s="49" customFormat="1" ht="15">
      <c r="A16" s="13" t="s">
        <v>5</v>
      </c>
      <c r="B16" s="25"/>
      <c r="C16" s="25"/>
      <c r="D16" s="25"/>
      <c r="E16" s="51"/>
      <c r="F16" s="51"/>
      <c r="G16" s="62"/>
      <c r="H16" s="62"/>
      <c r="I16" s="62"/>
      <c r="J16" s="62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s="76" customFormat="1" ht="30.75" customHeight="1">
      <c r="B17" s="26"/>
      <c r="C17" s="39"/>
      <c r="D17" s="39"/>
      <c r="E17" s="39"/>
      <c r="F17" s="39"/>
      <c r="G17" s="39"/>
      <c r="H17" s="70"/>
      <c r="I17" s="70"/>
      <c r="J17" s="70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</row>
    <row r="18" spans="2:33" s="76" customFormat="1" ht="15">
      <c r="B18" s="27"/>
      <c r="C18" s="40"/>
      <c r="D18" s="40"/>
      <c r="E18" s="40"/>
      <c r="F18" s="40"/>
      <c r="G18" s="63"/>
      <c r="H18" s="70"/>
      <c r="I18" s="70"/>
      <c r="J18" s="70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</row>
    <row r="19" spans="2:33" s="76" customFormat="1" ht="15">
      <c r="B19" s="28" t="s">
        <v>10</v>
      </c>
      <c r="C19" s="40"/>
      <c r="D19" s="40"/>
      <c r="E19" s="40"/>
      <c r="F19" s="40"/>
      <c r="G19" s="63"/>
      <c r="H19" s="70"/>
      <c r="I19" s="70"/>
      <c r="J19" s="70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 spans="2:33" ht="15">
      <c r="B20" s="27"/>
      <c r="C20" s="41"/>
      <c r="D20" s="41"/>
      <c r="E20" s="41"/>
      <c r="F20" s="41"/>
      <c r="G20" s="64"/>
      <c r="H20" s="65"/>
      <c r="I20" s="65"/>
      <c r="J20" s="65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3:33" ht="15">
      <c r="C21" s="42"/>
      <c r="D21" s="42"/>
      <c r="E21" s="42"/>
      <c r="F21" s="42"/>
      <c r="G21" s="65"/>
      <c r="H21" s="65"/>
      <c r="I21" s="65"/>
      <c r="J21" s="6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0:22" ht="21.75" customHeight="1">
      <c r="J22" s="71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